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zeel\Downloads\"/>
    </mc:Choice>
  </mc:AlternateContent>
  <bookViews>
    <workbookView xWindow="0" yWindow="0" windowWidth="20490" windowHeight="7155"/>
  </bookViews>
  <sheets>
    <sheet name="Sept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AC24" i="1"/>
  <c r="H24" i="1"/>
  <c r="AA24" i="1"/>
  <c r="W24" i="1"/>
  <c r="S24" i="1"/>
  <c r="O24" i="1"/>
  <c r="K24" i="1"/>
  <c r="G24" i="1"/>
  <c r="Z24" i="1"/>
  <c r="V24" i="1"/>
  <c r="R24" i="1"/>
  <c r="N24" i="1"/>
  <c r="J24" i="1"/>
  <c r="F24" i="1"/>
  <c r="Y24" i="1"/>
  <c r="U24" i="1"/>
  <c r="Q24" i="1"/>
  <c r="M24" i="1"/>
  <c r="I24" i="1"/>
  <c r="E24" i="1"/>
  <c r="AB24" i="1"/>
  <c r="X24" i="1"/>
  <c r="T24" i="1"/>
  <c r="P24" i="1"/>
  <c r="L24" i="1"/>
  <c r="AI24" i="1"/>
  <c r="AE24" i="1"/>
  <c r="AH24" i="1"/>
  <c r="AD24" i="1"/>
  <c r="AF24" i="1"/>
  <c r="AG24" i="1"/>
  <c r="AG18" i="1"/>
  <c r="AF18" i="1"/>
  <c r="AI18" i="1"/>
  <c r="AE18" i="1"/>
  <c r="AH18" i="1"/>
  <c r="AD18" i="1"/>
  <c r="AI4" i="1"/>
  <c r="AH4" i="1"/>
  <c r="AD4" i="1"/>
  <c r="Z4" i="1"/>
  <c r="V4" i="1"/>
  <c r="R4" i="1"/>
  <c r="N4" i="1"/>
  <c r="J4" i="1"/>
  <c r="F4" i="1"/>
  <c r="E4" i="1"/>
  <c r="AB4" i="1"/>
  <c r="T4" i="1"/>
  <c r="P4" i="1"/>
  <c r="H4" i="1"/>
  <c r="W4" i="1"/>
  <c r="O4" i="1"/>
  <c r="G4" i="1"/>
  <c r="AG4" i="1"/>
  <c r="AC4" i="1"/>
  <c r="Y4" i="1"/>
  <c r="U4" i="1"/>
  <c r="Q4" i="1"/>
  <c r="M4" i="1"/>
  <c r="I4" i="1"/>
  <c r="AF4" i="1"/>
  <c r="X4" i="1"/>
  <c r="L4" i="1"/>
  <c r="AE4" i="1"/>
  <c r="AA4" i="1"/>
  <c r="S4" i="1"/>
  <c r="K4" i="1"/>
  <c r="R8" i="1"/>
  <c r="AG8" i="1"/>
  <c r="AC8" i="1"/>
  <c r="Y8" i="1"/>
  <c r="U8" i="1"/>
  <c r="Q8" i="1"/>
  <c r="M8" i="1"/>
  <c r="I8" i="1"/>
  <c r="E8" i="1"/>
  <c r="L8" i="1"/>
  <c r="AE8" i="1"/>
  <c r="AA8" i="1"/>
  <c r="S8" i="1"/>
  <c r="K8" i="1"/>
  <c r="AH8" i="1"/>
  <c r="Z8" i="1"/>
  <c r="N8" i="1"/>
  <c r="AF8" i="1"/>
  <c r="AB8" i="1"/>
  <c r="X8" i="1"/>
  <c r="T8" i="1"/>
  <c r="P8" i="1"/>
  <c r="H8" i="1"/>
  <c r="W8" i="1"/>
  <c r="O8" i="1"/>
  <c r="G8" i="1"/>
  <c r="AD8" i="1"/>
  <c r="V8" i="1"/>
  <c r="J8" i="1"/>
  <c r="F8" i="1"/>
  <c r="P13" i="1"/>
  <c r="AA13" i="1"/>
  <c r="W13" i="1"/>
  <c r="S13" i="1"/>
  <c r="O13" i="1"/>
  <c r="K13" i="1"/>
  <c r="G13" i="1"/>
  <c r="Z13" i="1"/>
  <c r="V13" i="1"/>
  <c r="R13" i="1"/>
  <c r="N13" i="1"/>
  <c r="J13" i="1"/>
  <c r="F13" i="1"/>
  <c r="AC13" i="1"/>
  <c r="Y13" i="1"/>
  <c r="U13" i="1"/>
  <c r="Q13" i="1"/>
  <c r="M13" i="1"/>
  <c r="I13" i="1"/>
  <c r="E13" i="1"/>
  <c r="AB13" i="1"/>
  <c r="X13" i="1"/>
  <c r="T13" i="1"/>
  <c r="L13" i="1"/>
  <c r="H13" i="1"/>
</calcChain>
</file>

<file path=xl/sharedStrings.xml><?xml version="1.0" encoding="utf-8"?>
<sst xmlns="http://schemas.openxmlformats.org/spreadsheetml/2006/main" count="260" uniqueCount="21">
  <si>
    <t>Position</t>
  </si>
  <si>
    <t>Employee Name</t>
  </si>
  <si>
    <t>CNIC</t>
  </si>
  <si>
    <t>Joining Date CTC</t>
  </si>
  <si>
    <t>Sun</t>
  </si>
  <si>
    <t>Tue</t>
  </si>
  <si>
    <t>Wed</t>
  </si>
  <si>
    <t>Thu</t>
  </si>
  <si>
    <t>Fri</t>
  </si>
  <si>
    <t>Sat</t>
  </si>
  <si>
    <t>Mon</t>
  </si>
  <si>
    <t>P</t>
  </si>
  <si>
    <t>CL</t>
  </si>
  <si>
    <t>June</t>
  </si>
  <si>
    <t>May</t>
  </si>
  <si>
    <t>August</t>
  </si>
  <si>
    <t>Najma Hamama</t>
  </si>
  <si>
    <t>CHW</t>
  </si>
  <si>
    <t>Sept</t>
  </si>
  <si>
    <t xml:space="preserve">Oct 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</si>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</sst>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0"/>
      <color rgb="FF222222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ADB9C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6" borderId="1" xfId="0" applyFont="1" applyFill="1" applyBorder="1" applyAlignment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4" fontId="4" fillId="0" borderId="1" xfId="0" applyNumberFormat="1" applyFont="1" applyBorder="1" applyAlignment="1"/>
    <xf numFmtId="0" fontId="2" fillId="7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14" fontId="4" fillId="0" borderId="0" xfId="0" applyNumberFormat="1" applyFont="1" applyBorder="1" applyAlignment="1"/>
    <xf numFmtId="0" fontId="4" fillId="6" borderId="0" xfId="0" applyFont="1" applyFill="1" applyBorder="1" applyAlignment="1"/>
    <xf numFmtId="0" fontId="0" fillId="0" borderId="0" xfId="0" applyBorder="1"/>
    <xf numFmtId="0" fontId="0" fillId="0" borderId="2" xfId="0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4" fontId="9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/>
    <xf numFmtId="0" fontId="1" fillId="4" borderId="5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6" fillId="0" borderId="1" xfId="0" applyFont="1" applyBorder="1"/>
    <xf numFmtId="1" fontId="6" fillId="0" borderId="1" xfId="0" applyNumberFormat="1" applyFont="1" applyBorder="1"/>
  </cellXfs>
  <cellStyles count="1">
    <cellStyle name="Normal" xfId="0" builtinId="0"/>
  </cellStyles>
  <dxfs count="147"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9"/>
  <sheetViews>
    <sheetView tabSelected="1" workbookViewId="0">
      <selection activeCell="D28" sqref="A28:D28"/>
    </sheetView>
  </sheetViews>
  <sheetFormatPr defaultRowHeight="15" x14ac:dyDescent="0.25"/>
  <cols>
    <col min="2" max="2" width="17.5703125" bestFit="1" customWidth="1"/>
    <col min="3" max="3" width="15.85546875" style="1" customWidth="1"/>
  </cols>
  <sheetData>
    <row r="1" spans="1:35" s="7" customFormat="1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5" s="7" customFormat="1" ht="29.25" customHeight="1" x14ac:dyDescent="0.25">
      <c r="A2" s="5" t="s">
        <v>0</v>
      </c>
      <c r="B2" s="5" t="s">
        <v>1</v>
      </c>
      <c r="C2" s="6" t="s">
        <v>2</v>
      </c>
      <c r="D2" s="5" t="s">
        <v>3</v>
      </c>
      <c r="E2" s="33" t="s">
        <v>6</v>
      </c>
      <c r="F2" s="12" t="s">
        <v>7</v>
      </c>
      <c r="G2" s="12" t="s">
        <v>8</v>
      </c>
      <c r="H2" s="12" t="s">
        <v>9</v>
      </c>
      <c r="I2" s="12" t="s">
        <v>4</v>
      </c>
      <c r="J2" s="12" t="s">
        <v>10</v>
      </c>
      <c r="K2" s="12" t="s">
        <v>5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4</v>
      </c>
      <c r="Q2" s="12" t="s">
        <v>10</v>
      </c>
      <c r="R2" s="12" t="s">
        <v>5</v>
      </c>
      <c r="S2" s="12" t="s">
        <v>6</v>
      </c>
      <c r="T2" s="12" t="s">
        <v>7</v>
      </c>
      <c r="U2" s="12" t="s">
        <v>8</v>
      </c>
      <c r="V2" s="12" t="s">
        <v>9</v>
      </c>
      <c r="W2" s="12" t="s">
        <v>4</v>
      </c>
      <c r="X2" s="12" t="s">
        <v>10</v>
      </c>
      <c r="Y2" s="12" t="s">
        <v>5</v>
      </c>
      <c r="Z2" s="12" t="s">
        <v>6</v>
      </c>
      <c r="AA2" s="12" t="s">
        <v>7</v>
      </c>
      <c r="AB2" s="12" t="s">
        <v>8</v>
      </c>
      <c r="AC2" s="12" t="s">
        <v>9</v>
      </c>
      <c r="AD2" s="12" t="s">
        <v>4</v>
      </c>
      <c r="AE2" s="12" t="s">
        <v>10</v>
      </c>
      <c r="AF2" s="12" t="s">
        <v>5</v>
      </c>
      <c r="AG2" s="12" t="s">
        <v>6</v>
      </c>
      <c r="AH2" s="12" t="s">
        <v>7</v>
      </c>
      <c r="AI2" s="12" t="s">
        <v>8</v>
      </c>
    </row>
    <row r="3" spans="1:35" s="7" customFormat="1" ht="22.5" customHeight="1" x14ac:dyDescent="0.3">
      <c r="E3" s="34">
        <v>1</v>
      </c>
      <c r="F3" s="8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5">
        <v>15</v>
      </c>
      <c r="T3" s="15">
        <v>16</v>
      </c>
      <c r="U3" s="15">
        <v>17</v>
      </c>
      <c r="V3" s="15">
        <v>18</v>
      </c>
      <c r="W3" s="15">
        <v>19</v>
      </c>
      <c r="X3" s="15">
        <v>20</v>
      </c>
      <c r="Y3" s="15">
        <v>21</v>
      </c>
      <c r="Z3" s="15">
        <v>22</v>
      </c>
      <c r="AA3" s="15">
        <v>23</v>
      </c>
      <c r="AB3" s="15">
        <v>24</v>
      </c>
      <c r="AC3" s="15">
        <v>25</v>
      </c>
      <c r="AD3" s="15">
        <v>26</v>
      </c>
      <c r="AE3" s="15">
        <v>27</v>
      </c>
      <c r="AF3" s="15">
        <v>28</v>
      </c>
      <c r="AG3" s="15">
        <v>29</v>
      </c>
      <c r="AH3" s="15">
        <v>30</v>
      </c>
      <c r="AI3" s="15">
        <v>31</v>
      </c>
    </row>
    <row r="4" spans="1:35" s="7" customFormat="1" ht="22.5" customHeight="1" x14ac:dyDescent="0.25">
      <c r="A4" s="2" t="s">
        <v>17</v>
      </c>
      <c r="B4" s="35" t="s">
        <v>16</v>
      </c>
      <c r="C4" s="36">
        <v>1730194441146</v>
      </c>
      <c r="D4" s="14">
        <v>45108</v>
      </c>
      <c r="E4" s="30" t="str">
        <f ca="1">IFERROR(__xludf.DUMMYFUNCTION("""COMPUTED_VALUE"""),"P")</f>
        <v>P</v>
      </c>
      <c r="F4" s="25" t="str">
        <f ca="1">IFERROR(__xludf.DUMMYFUNCTION("""COMPUTED_VALUE"""),"P")</f>
        <v>P</v>
      </c>
      <c r="G4" s="25" t="str">
        <f ca="1">IFERROR(__xludf.DUMMYFUNCTION("""COMPUTED_VALUE"""),"P")</f>
        <v>P</v>
      </c>
      <c r="H4" s="25" t="str">
        <f ca="1">IFERROR(__xludf.DUMMYFUNCTION("""COMPUTED_VALUE"""),"P")</f>
        <v>P</v>
      </c>
      <c r="I4" s="25" t="str">
        <f ca="1">IFERROR(__xludf.DUMMYFUNCTION("""COMPUTED_VALUE"""),"P")</f>
        <v>P</v>
      </c>
      <c r="J4" s="25" t="str">
        <f ca="1">IFERROR(__xludf.DUMMYFUNCTION("""COMPUTED_VALUE"""),"CL")</f>
        <v>CL</v>
      </c>
      <c r="K4" s="25" t="str">
        <f ca="1">IFERROR(__xludf.DUMMYFUNCTION("""COMPUTED_VALUE"""),"CL")</f>
        <v>CL</v>
      </c>
      <c r="L4" s="25" t="str">
        <f ca="1">IFERROR(__xludf.DUMMYFUNCTION("""COMPUTED_VALUE"""),"P")</f>
        <v>P</v>
      </c>
      <c r="M4" s="25" t="str">
        <f ca="1">IFERROR(__xludf.DUMMYFUNCTION("""COMPUTED_VALUE"""),"P")</f>
        <v>P</v>
      </c>
      <c r="N4" s="25" t="str">
        <f ca="1">IFERROR(__xludf.DUMMYFUNCTION("""COMPUTED_VALUE"""),"P")</f>
        <v>P</v>
      </c>
      <c r="O4" s="25" t="str">
        <f ca="1">IFERROR(__xludf.DUMMYFUNCTION("""COMPUTED_VALUE"""),"P")</f>
        <v>P</v>
      </c>
      <c r="P4" s="25" t="str">
        <f ca="1">IFERROR(__xludf.DUMMYFUNCTION("""COMPUTED_VALUE"""),"Sunday")</f>
        <v>Sunday</v>
      </c>
      <c r="Q4" s="25" t="str">
        <f ca="1">IFERROR(__xludf.DUMMYFUNCTION("""COMPUTED_VALUE"""),"L")</f>
        <v>L</v>
      </c>
      <c r="R4" s="25" t="str">
        <f ca="1">IFERROR(__xludf.DUMMYFUNCTION("""COMPUTED_VALUE"""),"P")</f>
        <v>P</v>
      </c>
      <c r="S4" s="25" t="str">
        <f ca="1">IFERROR(__xludf.DUMMYFUNCTION("""COMPUTED_VALUE"""),"P")</f>
        <v>P</v>
      </c>
      <c r="T4" s="25" t="str">
        <f ca="1">IFERROR(__xludf.DUMMYFUNCTION("""COMPUTED_VALUE"""),"P")</f>
        <v>P</v>
      </c>
      <c r="U4" s="25" t="str">
        <f ca="1">IFERROR(__xludf.DUMMYFUNCTION("""COMPUTED_VALUE"""),"P")</f>
        <v>P</v>
      </c>
      <c r="V4" s="25" t="str">
        <f ca="1">IFERROR(__xludf.DUMMYFUNCTION("""COMPUTED_VALUE"""),"P")</f>
        <v>P</v>
      </c>
      <c r="W4" s="25" t="str">
        <f ca="1">IFERROR(__xludf.DUMMYFUNCTION("""COMPUTED_VALUE"""),"Sunday")</f>
        <v>Sunday</v>
      </c>
      <c r="X4" s="25" t="str">
        <f ca="1">IFERROR(__xludf.DUMMYFUNCTION("""COMPUTED_VALUE"""),"P")</f>
        <v>P</v>
      </c>
      <c r="Y4" s="25" t="str">
        <f ca="1">IFERROR(__xludf.DUMMYFUNCTION("""COMPUTED_VALUE"""),"P")</f>
        <v>P</v>
      </c>
      <c r="Z4" s="25" t="str">
        <f ca="1">IFERROR(__xludf.DUMMYFUNCTION("""COMPUTED_VALUE"""),"P")</f>
        <v>P</v>
      </c>
      <c r="AA4" s="25" t="str">
        <f ca="1">IFERROR(__xludf.DUMMYFUNCTION("""COMPUTED_VALUE"""),"P")</f>
        <v>P</v>
      </c>
      <c r="AB4" s="25" t="str">
        <f ca="1">IFERROR(__xludf.DUMMYFUNCTION("""COMPUTED_VALUE"""),"P")</f>
        <v>P</v>
      </c>
      <c r="AC4" s="25" t="str">
        <f ca="1">IFERROR(__xludf.DUMMYFUNCTION("""COMPUTED_VALUE"""),"P")</f>
        <v>P</v>
      </c>
      <c r="AD4" s="25" t="str">
        <f ca="1">IFERROR(__xludf.DUMMYFUNCTION("""COMPUTED_VALUE"""),"Sunday")</f>
        <v>Sunday</v>
      </c>
      <c r="AE4" s="25" t="str">
        <f ca="1">IFERROR(__xludf.DUMMYFUNCTION("""COMPUTED_VALUE"""),"P")</f>
        <v>P</v>
      </c>
      <c r="AF4" s="25" t="str">
        <f ca="1">IFERROR(__xludf.DUMMYFUNCTION("""COMPUTED_VALUE"""),"P")</f>
        <v>P</v>
      </c>
      <c r="AG4" s="25" t="str">
        <f ca="1">IFERROR(__xludf.DUMMYFUNCTION("""COMPUTED_VALUE"""),"L")</f>
        <v>L</v>
      </c>
      <c r="AH4" s="25" t="str">
        <f ca="1">IFERROR(__xludf.DUMMYFUNCTION("""COMPUTED_VALUE"""),"P")</f>
        <v>P</v>
      </c>
      <c r="AI4" s="25" t="str">
        <f ca="1">IFERROR(__xludf.DUMMYFUNCTION("""COMPUTED_VALUE"""),"P")</f>
        <v>P</v>
      </c>
    </row>
    <row r="5" spans="1:35" x14ac:dyDescent="0.2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5" s="7" customFormat="1" ht="45" x14ac:dyDescent="0.25">
      <c r="A6" s="5" t="s">
        <v>0</v>
      </c>
      <c r="B6" s="5" t="s">
        <v>1</v>
      </c>
      <c r="C6" s="6" t="s">
        <v>2</v>
      </c>
      <c r="D6" s="5" t="s">
        <v>3</v>
      </c>
      <c r="E6" s="12" t="s">
        <v>9</v>
      </c>
      <c r="F6" s="12" t="s">
        <v>4</v>
      </c>
      <c r="G6" s="12" t="s">
        <v>10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4</v>
      </c>
      <c r="N6" s="12" t="s">
        <v>10</v>
      </c>
      <c r="O6" s="12" t="s">
        <v>5</v>
      </c>
      <c r="P6" s="12" t="s">
        <v>6</v>
      </c>
      <c r="Q6" s="12" t="s">
        <v>7</v>
      </c>
      <c r="R6" s="12" t="s">
        <v>8</v>
      </c>
      <c r="S6" s="12" t="s">
        <v>9</v>
      </c>
      <c r="T6" s="12" t="s">
        <v>4</v>
      </c>
      <c r="U6" s="12" t="s">
        <v>10</v>
      </c>
      <c r="V6" s="12" t="s">
        <v>5</v>
      </c>
      <c r="W6" s="12" t="s">
        <v>6</v>
      </c>
      <c r="X6" s="12" t="s">
        <v>7</v>
      </c>
      <c r="Y6" s="12" t="s">
        <v>8</v>
      </c>
      <c r="Z6" s="12" t="s">
        <v>9</v>
      </c>
      <c r="AA6" s="12" t="s">
        <v>4</v>
      </c>
      <c r="AB6" s="12" t="s">
        <v>10</v>
      </c>
      <c r="AC6" s="12" t="s">
        <v>5</v>
      </c>
      <c r="AD6" s="12" t="s">
        <v>6</v>
      </c>
      <c r="AE6" s="12" t="s">
        <v>7</v>
      </c>
      <c r="AF6" s="12" t="s">
        <v>8</v>
      </c>
      <c r="AG6" s="12" t="s">
        <v>9</v>
      </c>
      <c r="AH6" s="12" t="s">
        <v>4</v>
      </c>
      <c r="AI6" s="12"/>
    </row>
    <row r="7" spans="1:35" s="7" customFormat="1" ht="16.5" x14ac:dyDescent="0.3">
      <c r="A7" s="5"/>
      <c r="B7" s="5"/>
      <c r="C7" s="6"/>
      <c r="D7" s="5"/>
      <c r="E7" s="15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  <c r="Z7" s="8">
        <v>22</v>
      </c>
      <c r="AA7" s="8">
        <v>23</v>
      </c>
      <c r="AB7" s="8">
        <v>24</v>
      </c>
      <c r="AC7" s="8">
        <v>25</v>
      </c>
      <c r="AD7" s="8">
        <v>26</v>
      </c>
      <c r="AE7" s="8">
        <v>27</v>
      </c>
      <c r="AF7" s="8">
        <v>28</v>
      </c>
      <c r="AG7" s="8">
        <v>29</v>
      </c>
      <c r="AH7" s="8">
        <v>30</v>
      </c>
      <c r="AI7" s="8"/>
    </row>
    <row r="8" spans="1:35" s="7" customFormat="1" ht="29.25" customHeight="1" x14ac:dyDescent="0.25">
      <c r="A8" s="2" t="s">
        <v>17</v>
      </c>
      <c r="B8" s="27" t="s">
        <v>16</v>
      </c>
      <c r="C8" s="28">
        <v>1730194441146</v>
      </c>
      <c r="D8" s="29">
        <v>45108</v>
      </c>
      <c r="E8" s="25" t="str">
        <f ca="1">IFERROR(__xludf.DUMMYFUNCTION("""COMPUTED_VALUE"""),"CL")</f>
        <v>CL</v>
      </c>
      <c r="F8" s="25" t="str">
        <f ca="1">IFERROR(__xludf.DUMMYFUNCTION("""COMPUTED_VALUE"""),"Sunday")</f>
        <v>Sunday</v>
      </c>
      <c r="G8" s="25" t="str">
        <f ca="1">IFERROR(__xludf.DUMMYFUNCTION("""COMPUTED_VALUE"""),"P")</f>
        <v>P</v>
      </c>
      <c r="H8" s="25" t="str">
        <f ca="1">IFERROR(__xludf.DUMMYFUNCTION("""COMPUTED_VALUE"""),"P")</f>
        <v>P</v>
      </c>
      <c r="I8" s="25" t="str">
        <f ca="1">IFERROR(__xludf.DUMMYFUNCTION("""COMPUTED_VALUE"""),"P")</f>
        <v>P</v>
      </c>
      <c r="J8" s="25" t="str">
        <f ca="1">IFERROR(__xludf.DUMMYFUNCTION("""COMPUTED_VALUE"""),"P")</f>
        <v>P</v>
      </c>
      <c r="K8" s="25" t="str">
        <f ca="1">IFERROR(__xludf.DUMMYFUNCTION("""COMPUTED_VALUE"""),"P")</f>
        <v>P</v>
      </c>
      <c r="L8" s="25" t="str">
        <f ca="1">IFERROR(__xludf.DUMMYFUNCTION("""COMPUTED_VALUE"""),"P")</f>
        <v>P</v>
      </c>
      <c r="M8" s="25" t="str">
        <f ca="1">IFERROR(__xludf.DUMMYFUNCTION("""COMPUTED_VALUE"""),"P")</f>
        <v>P</v>
      </c>
      <c r="N8" s="25" t="str">
        <f ca="1">IFERROR(__xludf.DUMMYFUNCTION("""COMPUTED_VALUE"""),"CL")</f>
        <v>CL</v>
      </c>
      <c r="O8" s="25" t="str">
        <f ca="1">IFERROR(__xludf.DUMMYFUNCTION("""COMPUTED_VALUE"""),"CL")</f>
        <v>CL</v>
      </c>
      <c r="P8" s="25" t="str">
        <f ca="1">IFERROR(__xludf.DUMMYFUNCTION("""COMPUTED_VALUE"""),"CL")</f>
        <v>CL</v>
      </c>
      <c r="Q8" s="25" t="str">
        <f ca="1">IFERROR(__xludf.DUMMYFUNCTION("""COMPUTED_VALUE"""),"P")</f>
        <v>P</v>
      </c>
      <c r="R8" s="25" t="str">
        <f ca="1">IFERROR(__xludf.DUMMYFUNCTION("""COMPUTED_VALUE"""),"P")</f>
        <v>P</v>
      </c>
      <c r="S8" s="25" t="str">
        <f ca="1">IFERROR(__xludf.DUMMYFUNCTION("""COMPUTED_VALUE"""),"P")</f>
        <v>P</v>
      </c>
      <c r="T8" s="25" t="str">
        <f ca="1">IFERROR(__xludf.DUMMYFUNCTION("""COMPUTED_VALUE"""),"Sunday")</f>
        <v>Sunday</v>
      </c>
      <c r="U8" s="25" t="str">
        <f ca="1">IFERROR(__xludf.DUMMYFUNCTION("""COMPUTED_VALUE"""),"Holiday")</f>
        <v>Holiday</v>
      </c>
      <c r="V8" s="25" t="str">
        <f ca="1">IFERROR(__xludf.DUMMYFUNCTION("""COMPUTED_VALUE"""),"Holiday")</f>
        <v>Holiday</v>
      </c>
      <c r="W8" s="25" t="str">
        <f ca="1">IFERROR(__xludf.DUMMYFUNCTION("""COMPUTED_VALUE"""),"Holiday")</f>
        <v>Holiday</v>
      </c>
      <c r="X8" s="25" t="str">
        <f ca="1">IFERROR(__xludf.DUMMYFUNCTION("""COMPUTED_VALUE"""),"P")</f>
        <v>P</v>
      </c>
      <c r="Y8" s="25" t="str">
        <f ca="1">IFERROR(__xludf.DUMMYFUNCTION("""COMPUTED_VALUE"""),"P")</f>
        <v>P</v>
      </c>
      <c r="Z8" s="25" t="str">
        <f ca="1">IFERROR(__xludf.DUMMYFUNCTION("""COMPUTED_VALUE"""),"L")</f>
        <v>L</v>
      </c>
      <c r="AA8" s="25" t="str">
        <f ca="1">IFERROR(__xludf.DUMMYFUNCTION("""COMPUTED_VALUE"""),"Sunday")</f>
        <v>Sunday</v>
      </c>
      <c r="AB8" s="25" t="str">
        <f ca="1">IFERROR(__xludf.DUMMYFUNCTION("""COMPUTED_VALUE"""),"P")</f>
        <v>P</v>
      </c>
      <c r="AC8" s="25" t="str">
        <f ca="1">IFERROR(__xludf.DUMMYFUNCTION("""COMPUTED_VALUE"""),"P")</f>
        <v>P</v>
      </c>
      <c r="AD8" s="25" t="str">
        <f ca="1">IFERROR(__xludf.DUMMYFUNCTION("""COMPUTED_VALUE"""),"P")</f>
        <v>P</v>
      </c>
      <c r="AE8" s="25" t="str">
        <f ca="1">IFERROR(__xludf.DUMMYFUNCTION("""COMPUTED_VALUE"""),"P")</f>
        <v>P</v>
      </c>
      <c r="AF8" s="25" t="str">
        <f ca="1">IFERROR(__xludf.DUMMYFUNCTION("""COMPUTED_VALUE"""),"P")</f>
        <v>P</v>
      </c>
      <c r="AG8" s="25" t="str">
        <f ca="1">IFERROR(__xludf.DUMMYFUNCTION("""COMPUTED_VALUE"""),"P")</f>
        <v>P</v>
      </c>
      <c r="AH8" s="25" t="str">
        <f ca="1">IFERROR(__xludf.DUMMYFUNCTION("""COMPUTED_VALUE"""),"Sunday")</f>
        <v>Sunday</v>
      </c>
      <c r="AI8" s="3"/>
    </row>
    <row r="9" spans="1:35" ht="15.75" x14ac:dyDescent="0.25">
      <c r="A9" s="9"/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x14ac:dyDescent="0.25">
      <c r="A10" s="17">
        <v>45474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5" s="7" customFormat="1" ht="45" x14ac:dyDescent="0.25">
      <c r="A11" s="5" t="s">
        <v>0</v>
      </c>
      <c r="B11" s="5" t="s">
        <v>1</v>
      </c>
      <c r="C11" s="6" t="s">
        <v>2</v>
      </c>
      <c r="D11" s="5" t="s">
        <v>3</v>
      </c>
      <c r="E11" s="33" t="s">
        <v>10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3" t="s">
        <v>4</v>
      </c>
      <c r="L11" s="12" t="s">
        <v>10</v>
      </c>
      <c r="M11" s="12" t="s">
        <v>5</v>
      </c>
      <c r="N11" s="12" t="s">
        <v>6</v>
      </c>
      <c r="O11" s="12" t="s">
        <v>7</v>
      </c>
      <c r="P11" s="12" t="s">
        <v>8</v>
      </c>
      <c r="Q11" s="12" t="s">
        <v>9</v>
      </c>
      <c r="R11" s="13" t="s">
        <v>4</v>
      </c>
      <c r="S11" s="12" t="s">
        <v>10</v>
      </c>
      <c r="T11" s="12" t="s">
        <v>5</v>
      </c>
      <c r="U11" s="12" t="s">
        <v>6</v>
      </c>
      <c r="V11" s="12" t="s">
        <v>7</v>
      </c>
      <c r="W11" s="12" t="s">
        <v>8</v>
      </c>
      <c r="X11" s="12" t="s">
        <v>9</v>
      </c>
      <c r="Y11" s="13" t="s">
        <v>4</v>
      </c>
      <c r="Z11" s="12" t="s">
        <v>10</v>
      </c>
      <c r="AA11" s="12" t="s">
        <v>5</v>
      </c>
      <c r="AB11" s="12" t="s">
        <v>6</v>
      </c>
      <c r="AC11" s="12" t="s">
        <v>7</v>
      </c>
      <c r="AD11" s="12" t="s">
        <v>8</v>
      </c>
      <c r="AE11" s="12" t="s">
        <v>9</v>
      </c>
      <c r="AF11" s="13" t="s">
        <v>4</v>
      </c>
      <c r="AG11" s="12" t="s">
        <v>10</v>
      </c>
      <c r="AH11" s="12" t="s">
        <v>5</v>
      </c>
      <c r="AI11" s="12" t="s">
        <v>6</v>
      </c>
    </row>
    <row r="12" spans="1:35" s="7" customFormat="1" ht="16.5" x14ac:dyDescent="0.3">
      <c r="A12" s="5"/>
      <c r="B12" s="5"/>
      <c r="C12" s="6"/>
      <c r="D12" s="5"/>
      <c r="E12" s="34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8">
        <v>7</v>
      </c>
      <c r="L12" s="8">
        <v>8</v>
      </c>
      <c r="M12" s="8">
        <v>9</v>
      </c>
      <c r="N12" s="8">
        <v>10</v>
      </c>
      <c r="O12" s="8">
        <v>11</v>
      </c>
      <c r="P12" s="8">
        <v>12</v>
      </c>
      <c r="Q12" s="8">
        <v>13</v>
      </c>
      <c r="R12" s="8">
        <v>14</v>
      </c>
      <c r="S12" s="8">
        <v>15</v>
      </c>
      <c r="T12" s="8">
        <v>16</v>
      </c>
      <c r="U12" s="8">
        <v>17</v>
      </c>
      <c r="V12" s="8">
        <v>18</v>
      </c>
      <c r="W12" s="8">
        <v>19</v>
      </c>
      <c r="X12" s="8">
        <v>20</v>
      </c>
      <c r="Y12" s="8">
        <v>21</v>
      </c>
      <c r="Z12" s="8">
        <v>22</v>
      </c>
      <c r="AA12" s="8">
        <v>23</v>
      </c>
      <c r="AB12" s="8">
        <v>24</v>
      </c>
      <c r="AC12" s="8">
        <v>25</v>
      </c>
      <c r="AD12" s="8">
        <v>26</v>
      </c>
      <c r="AE12" s="8">
        <v>27</v>
      </c>
      <c r="AF12" s="8">
        <v>28</v>
      </c>
      <c r="AG12" s="8">
        <v>29</v>
      </c>
      <c r="AH12" s="8">
        <v>30</v>
      </c>
      <c r="AI12" s="8">
        <v>30</v>
      </c>
    </row>
    <row r="13" spans="1:35" s="7" customFormat="1" ht="32.25" customHeight="1" x14ac:dyDescent="0.25">
      <c r="A13" s="2" t="s">
        <v>17</v>
      </c>
      <c r="B13" s="31" t="s">
        <v>16</v>
      </c>
      <c r="C13" s="32">
        <v>1730194441146</v>
      </c>
      <c r="D13" s="29">
        <v>45108</v>
      </c>
      <c r="E13" s="30" t="str">
        <f ca="1">IFERROR(__xludf.DUMMYFUNCTION("""COMPUTED_VALUE"""),"P")</f>
        <v>P</v>
      </c>
      <c r="F13" s="25" t="str">
        <f ca="1">IFERROR(__xludf.DUMMYFUNCTION("""COMPUTED_VALUE"""),"P")</f>
        <v>P</v>
      </c>
      <c r="G13" s="25" t="str">
        <f ca="1">IFERROR(__xludf.DUMMYFUNCTION("""COMPUTED_VALUE"""),"L")</f>
        <v>L</v>
      </c>
      <c r="H13" s="25" t="str">
        <f ca="1">IFERROR(__xludf.DUMMYFUNCTION("""COMPUTED_VALUE"""),"P")</f>
        <v>P</v>
      </c>
      <c r="I13" s="25" t="str">
        <f ca="1">IFERROR(__xludf.DUMMYFUNCTION("""COMPUTED_VALUE"""),"P")</f>
        <v>P</v>
      </c>
      <c r="J13" s="25" t="str">
        <f ca="1">IFERROR(__xludf.DUMMYFUNCTION("""COMPUTED_VALUE"""),"P")</f>
        <v>P</v>
      </c>
      <c r="K13" s="25" t="str">
        <f ca="1">IFERROR(__xludf.DUMMYFUNCTION("""COMPUTED_VALUE"""),"Sunday")</f>
        <v>Sunday</v>
      </c>
      <c r="L13" s="25" t="str">
        <f ca="1">IFERROR(__xludf.DUMMYFUNCTION("""COMPUTED_VALUE"""),"Holiday")</f>
        <v>Holiday</v>
      </c>
      <c r="M13" s="25" t="str">
        <f ca="1">IFERROR(__xludf.DUMMYFUNCTION("""COMPUTED_VALUE"""),"P")</f>
        <v>P</v>
      </c>
      <c r="N13" s="25" t="str">
        <f ca="1">IFERROR(__xludf.DUMMYFUNCTION("""COMPUTED_VALUE"""),"P")</f>
        <v>P</v>
      </c>
      <c r="O13" s="25" t="str">
        <f ca="1">IFERROR(__xludf.DUMMYFUNCTION("""COMPUTED_VALUE"""),"P")</f>
        <v>P</v>
      </c>
      <c r="P13" s="25" t="str">
        <f ca="1">IFERROR(__xludf.DUMMYFUNCTION("""COMPUTED_VALUE"""),"P")</f>
        <v>P</v>
      </c>
      <c r="Q13" s="25" t="str">
        <f ca="1">IFERROR(__xludf.DUMMYFUNCTION("""COMPUTED_VALUE"""),"P")</f>
        <v>P</v>
      </c>
      <c r="R13" s="25" t="str">
        <f ca="1">IFERROR(__xludf.DUMMYFUNCTION("""COMPUTED_VALUE"""),"Sunday")</f>
        <v>Sunday</v>
      </c>
      <c r="S13" s="25" t="str">
        <f ca="1">IFERROR(__xludf.DUMMYFUNCTION("""COMPUTED_VALUE"""),"P")</f>
        <v>P</v>
      </c>
      <c r="T13" s="25" t="str">
        <f ca="1">IFERROR(__xludf.DUMMYFUNCTION("""COMPUTED_VALUE"""),"Holiday")</f>
        <v>Holiday</v>
      </c>
      <c r="U13" s="25" t="str">
        <f ca="1">IFERROR(__xludf.DUMMYFUNCTION("""COMPUTED_VALUE"""),"Holiday")</f>
        <v>Holiday</v>
      </c>
      <c r="V13" s="25" t="str">
        <f ca="1">IFERROR(__xludf.DUMMYFUNCTION("""COMPUTED_VALUE"""),"P")</f>
        <v>P</v>
      </c>
      <c r="W13" s="25" t="str">
        <f ca="1">IFERROR(__xludf.DUMMYFUNCTION("""COMPUTED_VALUE"""),"P")</f>
        <v>P</v>
      </c>
      <c r="X13" s="25" t="str">
        <f ca="1">IFERROR(__xludf.DUMMYFUNCTION("""COMPUTED_VALUE"""),"P")</f>
        <v>P</v>
      </c>
      <c r="Y13" s="25" t="str">
        <f ca="1">IFERROR(__xludf.DUMMYFUNCTION("""COMPUTED_VALUE"""),"Sunday")</f>
        <v>Sunday</v>
      </c>
      <c r="Z13" s="25" t="str">
        <f ca="1">IFERROR(__xludf.DUMMYFUNCTION("""COMPUTED_VALUE"""),"P")</f>
        <v>P</v>
      </c>
      <c r="AA13" s="25" t="str">
        <f ca="1">IFERROR(__xludf.DUMMYFUNCTION("""COMPUTED_VALUE"""),"P")</f>
        <v>P</v>
      </c>
      <c r="AB13" s="25" t="str">
        <f ca="1">IFERROR(__xludf.DUMMYFUNCTION("""COMPUTED_VALUE"""),"P")</f>
        <v>P</v>
      </c>
      <c r="AC13" s="25" t="str">
        <f ca="1">IFERROR(__xludf.DUMMYFUNCTION("""COMPUTED_VALUE"""),"P")</f>
        <v>P</v>
      </c>
      <c r="AD13" s="4" t="s">
        <v>11</v>
      </c>
      <c r="AE13" s="4" t="s">
        <v>11</v>
      </c>
      <c r="AF13" s="4"/>
      <c r="AG13" s="4" t="s">
        <v>11</v>
      </c>
      <c r="AH13" s="4" t="s">
        <v>11</v>
      </c>
      <c r="AI13" s="4" t="s">
        <v>11</v>
      </c>
    </row>
    <row r="14" spans="1:35" s="23" customFormat="1" ht="32.25" customHeight="1" x14ac:dyDescent="0.25">
      <c r="A14" s="19"/>
      <c r="B14" s="19"/>
      <c r="C14" s="20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x14ac:dyDescent="0.25">
      <c r="A15" s="24" t="s">
        <v>15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s="7" customFormat="1" ht="45" x14ac:dyDescent="0.25">
      <c r="A16" s="5" t="s">
        <v>0</v>
      </c>
      <c r="B16" s="5" t="s">
        <v>1</v>
      </c>
      <c r="C16" s="6" t="s">
        <v>2</v>
      </c>
      <c r="D16" s="5" t="s">
        <v>3</v>
      </c>
      <c r="E16" s="12" t="s">
        <v>7</v>
      </c>
      <c r="F16" s="12" t="s">
        <v>8</v>
      </c>
      <c r="G16" s="12" t="s">
        <v>9</v>
      </c>
      <c r="H16" s="12" t="s">
        <v>4</v>
      </c>
      <c r="I16" s="12" t="s">
        <v>10</v>
      </c>
      <c r="J16" s="12" t="s">
        <v>5</v>
      </c>
      <c r="K16" s="12" t="s">
        <v>6</v>
      </c>
      <c r="L16" s="12" t="s">
        <v>7</v>
      </c>
      <c r="M16" s="12" t="s">
        <v>8</v>
      </c>
      <c r="N16" s="12" t="s">
        <v>9</v>
      </c>
      <c r="O16" s="12" t="s">
        <v>4</v>
      </c>
      <c r="P16" s="12" t="s">
        <v>10</v>
      </c>
      <c r="Q16" s="12" t="s">
        <v>5</v>
      </c>
      <c r="R16" s="12" t="s">
        <v>6</v>
      </c>
      <c r="S16" s="12" t="s">
        <v>7</v>
      </c>
      <c r="T16" s="12" t="s">
        <v>8</v>
      </c>
      <c r="U16" s="12" t="s">
        <v>9</v>
      </c>
      <c r="V16" s="12" t="s">
        <v>4</v>
      </c>
      <c r="W16" s="12" t="s">
        <v>10</v>
      </c>
      <c r="X16" s="12" t="s">
        <v>5</v>
      </c>
      <c r="Y16" s="12" t="s">
        <v>6</v>
      </c>
      <c r="Z16" s="12" t="s">
        <v>7</v>
      </c>
      <c r="AA16" s="12" t="s">
        <v>8</v>
      </c>
      <c r="AB16" s="12" t="s">
        <v>9</v>
      </c>
      <c r="AC16" s="12" t="s">
        <v>4</v>
      </c>
      <c r="AD16" s="12" t="s">
        <v>10</v>
      </c>
      <c r="AE16" s="12" t="s">
        <v>5</v>
      </c>
      <c r="AF16" s="12" t="s">
        <v>6</v>
      </c>
      <c r="AG16" s="12" t="s">
        <v>7</v>
      </c>
      <c r="AH16" s="12" t="s">
        <v>8</v>
      </c>
      <c r="AI16" s="12" t="s">
        <v>9</v>
      </c>
    </row>
    <row r="17" spans="1:36" s="7" customFormat="1" ht="16.5" x14ac:dyDescent="0.3">
      <c r="A17" s="5"/>
      <c r="B17" s="5"/>
      <c r="C17" s="6"/>
      <c r="D17" s="5"/>
      <c r="E17" s="8">
        <v>1</v>
      </c>
      <c r="F17" s="8">
        <v>2</v>
      </c>
      <c r="G17" s="8">
        <v>3</v>
      </c>
      <c r="H17" s="8">
        <v>4</v>
      </c>
      <c r="I17" s="8">
        <v>5</v>
      </c>
      <c r="J17" s="8">
        <v>6</v>
      </c>
      <c r="K17" s="8">
        <v>7</v>
      </c>
      <c r="L17" s="8">
        <v>8</v>
      </c>
      <c r="M17" s="8">
        <v>9</v>
      </c>
      <c r="N17" s="8">
        <v>10</v>
      </c>
      <c r="O17" s="8">
        <v>11</v>
      </c>
      <c r="P17" s="8">
        <v>12</v>
      </c>
      <c r="Q17" s="8">
        <v>13</v>
      </c>
      <c r="R17" s="8">
        <v>14</v>
      </c>
      <c r="S17" s="8">
        <v>15</v>
      </c>
      <c r="T17" s="8">
        <v>16</v>
      </c>
      <c r="U17" s="8">
        <v>17</v>
      </c>
      <c r="V17" s="8">
        <v>18</v>
      </c>
      <c r="W17" s="8">
        <v>19</v>
      </c>
      <c r="X17" s="8">
        <v>20</v>
      </c>
      <c r="Y17" s="8">
        <v>21</v>
      </c>
      <c r="Z17" s="8">
        <v>22</v>
      </c>
      <c r="AA17" s="8">
        <v>23</v>
      </c>
      <c r="AB17" s="8">
        <v>24</v>
      </c>
      <c r="AC17" s="8">
        <v>25</v>
      </c>
      <c r="AD17" s="8">
        <v>26</v>
      </c>
      <c r="AE17" s="8">
        <v>27</v>
      </c>
      <c r="AF17" s="8">
        <v>28</v>
      </c>
      <c r="AG17" s="8">
        <v>29</v>
      </c>
      <c r="AH17" s="8">
        <v>30</v>
      </c>
      <c r="AI17" s="8">
        <v>30</v>
      </c>
    </row>
    <row r="18" spans="1:36" s="7" customFormat="1" ht="32.25" customHeight="1" x14ac:dyDescent="0.25">
      <c r="A18" s="2" t="s">
        <v>17</v>
      </c>
      <c r="B18" s="31" t="s">
        <v>16</v>
      </c>
      <c r="C18" s="32">
        <v>1730194441146</v>
      </c>
      <c r="D18" s="29">
        <v>45108</v>
      </c>
      <c r="E18" s="4" t="s">
        <v>11</v>
      </c>
      <c r="F18" s="4" t="s">
        <v>11</v>
      </c>
      <c r="G18" s="4" t="s">
        <v>12</v>
      </c>
      <c r="H18" s="4"/>
      <c r="I18" s="4" t="s">
        <v>11</v>
      </c>
      <c r="J18" s="4" t="s">
        <v>11</v>
      </c>
      <c r="K18" s="4" t="s">
        <v>11</v>
      </c>
      <c r="L18" s="4" t="s">
        <v>11</v>
      </c>
      <c r="M18" s="4" t="s">
        <v>11</v>
      </c>
      <c r="N18" s="4" t="s">
        <v>11</v>
      </c>
      <c r="O18" s="4"/>
      <c r="P18" s="4" t="s">
        <v>11</v>
      </c>
      <c r="Q18" s="4" t="s">
        <v>11</v>
      </c>
      <c r="R18" s="4" t="s">
        <v>11</v>
      </c>
      <c r="S18" s="4" t="s">
        <v>11</v>
      </c>
      <c r="T18" s="4" t="s">
        <v>11</v>
      </c>
      <c r="U18" s="4" t="s">
        <v>11</v>
      </c>
      <c r="V18" s="4"/>
      <c r="W18" s="4" t="s">
        <v>11</v>
      </c>
      <c r="X18" s="4" t="s">
        <v>11</v>
      </c>
      <c r="Y18" s="4" t="s">
        <v>11</v>
      </c>
      <c r="Z18" s="4" t="s">
        <v>11</v>
      </c>
      <c r="AA18" s="4" t="s">
        <v>11</v>
      </c>
      <c r="AB18" s="4" t="s">
        <v>11</v>
      </c>
      <c r="AC18" s="4"/>
      <c r="AD18" s="25" t="str">
        <f ca="1">IFERROR(__xludf.DUMMYFUNCTION("""COMPUTED_VALUE"""),"P")</f>
        <v>P</v>
      </c>
      <c r="AE18" s="25" t="str">
        <f ca="1">IFERROR(__xludf.DUMMYFUNCTION("""COMPUTED_VALUE"""),"P")</f>
        <v>P</v>
      </c>
      <c r="AF18" s="25" t="str">
        <f ca="1">IFERROR(__xludf.DUMMYFUNCTION("""COMPUTED_VALUE"""),"P")</f>
        <v>P</v>
      </c>
      <c r="AG18" s="25" t="str">
        <f ca="1">IFERROR(__xludf.DUMMYFUNCTION("""COMPUTED_VALUE"""),"P")</f>
        <v>P</v>
      </c>
      <c r="AH18" s="25" t="str">
        <f ca="1">IFERROR(__xludf.DUMMYFUNCTION("""COMPUTED_VALUE"""),"P")</f>
        <v>P</v>
      </c>
      <c r="AI18" s="25" t="str">
        <f ca="1">IFERROR(__xludf.DUMMYFUNCTION("""COMPUTED_VALUE"""),"L")</f>
        <v>L</v>
      </c>
    </row>
    <row r="21" spans="1:36" x14ac:dyDescent="0.25">
      <c r="A21" s="24" t="s">
        <v>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6" s="7" customFormat="1" ht="45" x14ac:dyDescent="0.25">
      <c r="A22" s="5" t="s">
        <v>0</v>
      </c>
      <c r="B22" s="5" t="s">
        <v>1</v>
      </c>
      <c r="C22" s="6" t="s">
        <v>2</v>
      </c>
      <c r="D22" s="5" t="s">
        <v>3</v>
      </c>
      <c r="E22" s="33" t="s">
        <v>4</v>
      </c>
      <c r="F22" s="12" t="s">
        <v>10</v>
      </c>
      <c r="G22" s="12" t="s">
        <v>5</v>
      </c>
      <c r="H22" s="12" t="s">
        <v>6</v>
      </c>
      <c r="I22" s="12" t="s">
        <v>7</v>
      </c>
      <c r="J22" s="12" t="s">
        <v>8</v>
      </c>
      <c r="K22" s="12" t="s">
        <v>9</v>
      </c>
      <c r="L22" s="12" t="s">
        <v>4</v>
      </c>
      <c r="M22" s="12" t="s">
        <v>10</v>
      </c>
      <c r="N22" s="12" t="s">
        <v>5</v>
      </c>
      <c r="O22" s="12" t="s">
        <v>6</v>
      </c>
      <c r="P22" s="12" t="s">
        <v>7</v>
      </c>
      <c r="Q22" s="12" t="s">
        <v>8</v>
      </c>
      <c r="R22" s="12" t="s">
        <v>9</v>
      </c>
      <c r="S22" s="12" t="s">
        <v>4</v>
      </c>
      <c r="T22" s="12" t="s">
        <v>10</v>
      </c>
      <c r="U22" s="12" t="s">
        <v>5</v>
      </c>
      <c r="V22" s="12" t="s">
        <v>6</v>
      </c>
      <c r="W22" s="12" t="s">
        <v>7</v>
      </c>
      <c r="X22" s="12" t="s">
        <v>8</v>
      </c>
      <c r="Y22" s="12" t="s">
        <v>9</v>
      </c>
      <c r="Z22" s="12" t="s">
        <v>4</v>
      </c>
      <c r="AA22" s="12" t="s">
        <v>10</v>
      </c>
      <c r="AB22" s="12" t="s">
        <v>5</v>
      </c>
      <c r="AC22" s="12" t="s">
        <v>6</v>
      </c>
      <c r="AD22" s="12" t="s">
        <v>7</v>
      </c>
      <c r="AE22" s="12" t="s">
        <v>8</v>
      </c>
      <c r="AF22" s="12" t="s">
        <v>9</v>
      </c>
      <c r="AG22" s="12" t="s">
        <v>4</v>
      </c>
      <c r="AH22" s="12" t="s">
        <v>10</v>
      </c>
      <c r="AI22" s="12" t="s">
        <v>5</v>
      </c>
    </row>
    <row r="23" spans="1:36" s="7" customFormat="1" ht="16.5" x14ac:dyDescent="0.3">
      <c r="A23" s="5"/>
      <c r="B23" s="5"/>
      <c r="C23" s="6"/>
      <c r="D23" s="5"/>
      <c r="E23" s="34">
        <v>1</v>
      </c>
      <c r="F23" s="8">
        <v>2</v>
      </c>
      <c r="G23" s="8">
        <v>3</v>
      </c>
      <c r="H23" s="8">
        <v>4</v>
      </c>
      <c r="I23" s="8">
        <v>5</v>
      </c>
      <c r="J23" s="8">
        <v>6</v>
      </c>
      <c r="K23" s="8">
        <v>7</v>
      </c>
      <c r="L23" s="8">
        <v>8</v>
      </c>
      <c r="M23" s="8">
        <v>9</v>
      </c>
      <c r="N23" s="8">
        <v>10</v>
      </c>
      <c r="O23" s="8">
        <v>11</v>
      </c>
      <c r="P23" s="8">
        <v>12</v>
      </c>
      <c r="Q23" s="8">
        <v>13</v>
      </c>
      <c r="R23" s="8">
        <v>14</v>
      </c>
      <c r="S23" s="8">
        <v>15</v>
      </c>
      <c r="T23" s="8">
        <v>16</v>
      </c>
      <c r="U23" s="8">
        <v>17</v>
      </c>
      <c r="V23" s="8">
        <v>18</v>
      </c>
      <c r="W23" s="8">
        <v>19</v>
      </c>
      <c r="X23" s="8">
        <v>20</v>
      </c>
      <c r="Y23" s="8">
        <v>21</v>
      </c>
      <c r="Z23" s="8">
        <v>22</v>
      </c>
      <c r="AA23" s="8">
        <v>23</v>
      </c>
      <c r="AB23" s="8">
        <v>24</v>
      </c>
      <c r="AC23" s="8">
        <v>25</v>
      </c>
      <c r="AD23" s="8">
        <v>26</v>
      </c>
      <c r="AE23" s="8">
        <v>27</v>
      </c>
      <c r="AF23" s="8">
        <v>28</v>
      </c>
      <c r="AG23" s="8">
        <v>29</v>
      </c>
      <c r="AH23" s="8">
        <v>30</v>
      </c>
      <c r="AI23" s="8">
        <v>30</v>
      </c>
    </row>
    <row r="24" spans="1:36" s="7" customFormat="1" ht="32.25" customHeight="1" x14ac:dyDescent="0.25">
      <c r="A24" s="2" t="s">
        <v>17</v>
      </c>
      <c r="B24" s="31" t="s">
        <v>16</v>
      </c>
      <c r="C24" s="32">
        <v>1730194441146</v>
      </c>
      <c r="D24" s="29">
        <v>45108</v>
      </c>
      <c r="E24" s="30" t="str">
        <f ca="1">IFERROR(__xludf.DUMMYFUNCTION("""COMPUTED_VALUE"""),"Sunday")</f>
        <v>Sunday</v>
      </c>
      <c r="F24" s="25" t="str">
        <f ca="1">IFERROR(__xludf.DUMMYFUNCTION("""COMPUTED_VALUE"""),"P")</f>
        <v>P</v>
      </c>
      <c r="G24" s="25" t="str">
        <f ca="1">IFERROR(__xludf.DUMMYFUNCTION("""COMPUTED_VALUE"""),"P")</f>
        <v>P</v>
      </c>
      <c r="H24" s="25" t="str">
        <f ca="1">IFERROR(__xludf.DUMMYFUNCTION("""COMPUTED_VALUE"""),"P")</f>
        <v>P</v>
      </c>
      <c r="I24" s="25" t="str">
        <f ca="1">IFERROR(__xludf.DUMMYFUNCTION("""COMPUTED_VALUE"""),"P")</f>
        <v>P</v>
      </c>
      <c r="J24" s="25" t="str">
        <f ca="1">IFERROR(__xludf.DUMMYFUNCTION("""COMPUTED_VALUE"""),"P")</f>
        <v>P</v>
      </c>
      <c r="K24" s="25" t="str">
        <f ca="1">IFERROR(__xludf.DUMMYFUNCTION("""COMPUTED_VALUE"""),"P")</f>
        <v>P</v>
      </c>
      <c r="L24" s="25" t="str">
        <f ca="1">IFERROR(__xludf.DUMMYFUNCTION("""COMPUTED_VALUE"""),"Sunday")</f>
        <v>Sunday</v>
      </c>
      <c r="M24" s="25" t="str">
        <f ca="1">IFERROR(__xludf.DUMMYFUNCTION("""COMPUTED_VALUE"""),"P")</f>
        <v>P</v>
      </c>
      <c r="N24" s="25" t="str">
        <f ca="1">IFERROR(__xludf.DUMMYFUNCTION("""COMPUTED_VALUE"""),"P")</f>
        <v>P</v>
      </c>
      <c r="O24" s="25" t="str">
        <f ca="1">IFERROR(__xludf.DUMMYFUNCTION("""COMPUTED_VALUE"""),"P")</f>
        <v>P</v>
      </c>
      <c r="P24" s="25" t="str">
        <f ca="1">IFERROR(__xludf.DUMMYFUNCTION("""COMPUTED_VALUE"""),"P")</f>
        <v>P</v>
      </c>
      <c r="Q24" s="25" t="str">
        <f ca="1">IFERROR(__xludf.DUMMYFUNCTION("""COMPUTED_VALUE"""),"P")</f>
        <v>P</v>
      </c>
      <c r="R24" s="25" t="str">
        <f ca="1">IFERROR(__xludf.DUMMYFUNCTION("""COMPUTED_VALUE"""),"P")</f>
        <v>P</v>
      </c>
      <c r="S24" s="25" t="str">
        <f ca="1">IFERROR(__xludf.DUMMYFUNCTION("""COMPUTED_VALUE"""),"P")</f>
        <v>P</v>
      </c>
      <c r="T24" s="25" t="str">
        <f ca="1">IFERROR(__xludf.DUMMYFUNCTION("""COMPUTED_VALUE"""),"CL")</f>
        <v>CL</v>
      </c>
      <c r="U24" s="25" t="str">
        <f ca="1">IFERROR(__xludf.DUMMYFUNCTION("""COMPUTED_VALUE"""),"CL")</f>
        <v>CL</v>
      </c>
      <c r="V24" s="25" t="str">
        <f ca="1">IFERROR(__xludf.DUMMYFUNCTION("""COMPUTED_VALUE"""),"L")</f>
        <v>L</v>
      </c>
      <c r="W24" s="25" t="str">
        <f ca="1">IFERROR(__xludf.DUMMYFUNCTION("""COMPUTED_VALUE"""),"L")</f>
        <v>L</v>
      </c>
      <c r="X24" s="25" t="str">
        <f ca="1">IFERROR(__xludf.DUMMYFUNCTION("""COMPUTED_VALUE"""),"P")</f>
        <v>P</v>
      </c>
      <c r="Y24" s="25" t="str">
        <f ca="1">IFERROR(__xludf.DUMMYFUNCTION("""COMPUTED_VALUE"""),"P")</f>
        <v>P</v>
      </c>
      <c r="Z24" s="25" t="str">
        <f ca="1">IFERROR(__xludf.DUMMYFUNCTION("""COMPUTED_VALUE"""),"Sunday")</f>
        <v>Sunday</v>
      </c>
      <c r="AA24" s="25" t="str">
        <f ca="1">IFERROR(__xludf.DUMMYFUNCTION("""COMPUTED_VALUE"""),"P")</f>
        <v>P</v>
      </c>
      <c r="AB24" s="25" t="str">
        <f ca="1">IFERROR(__xludf.DUMMYFUNCTION("""COMPUTED_VALUE"""),"L")</f>
        <v>L</v>
      </c>
      <c r="AC24" s="26" t="str">
        <f ca="1">IFERROR(__xludf.DUMMYFUNCTION("""COMPUTED_VALUE"""),"L")</f>
        <v>L</v>
      </c>
      <c r="AD24" s="25" t="str">
        <f ca="1">IFERROR(__xludf.DUMMYFUNCTION("""COMPUTED_VALUE"""),"P")</f>
        <v>P</v>
      </c>
      <c r="AE24" s="25" t="str">
        <f ca="1">IFERROR(__xludf.DUMMYFUNCTION("""COMPUTED_VALUE"""),"P")</f>
        <v>P</v>
      </c>
      <c r="AF24" s="25" t="str">
        <f ca="1">IFERROR(__xludf.DUMMYFUNCTION("""COMPUTED_VALUE"""),"P")</f>
        <v>P</v>
      </c>
      <c r="AG24" s="25" t="str">
        <f ca="1">IFERROR(__xludf.DUMMYFUNCTION("""COMPUTED_VALUE"""),"P")</f>
        <v>P</v>
      </c>
      <c r="AH24" s="25" t="str">
        <f ca="1">IFERROR(__xludf.DUMMYFUNCTION("""COMPUTED_VALUE"""),"P")</f>
        <v>P</v>
      </c>
      <c r="AI24" s="25" t="str">
        <f ca="1">IFERROR(__xludf.DUMMYFUNCTION("""COMPUTED_VALUE"""),"L")</f>
        <v>L</v>
      </c>
    </row>
    <row r="26" spans="1:36" x14ac:dyDescent="0.25">
      <c r="A26" s="24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6" s="7" customFormat="1" ht="45" x14ac:dyDescent="0.25">
      <c r="A27" s="5" t="s">
        <v>0</v>
      </c>
      <c r="B27" s="5" t="s">
        <v>1</v>
      </c>
      <c r="C27" s="6" t="s">
        <v>2</v>
      </c>
      <c r="D27" s="5" t="s">
        <v>3</v>
      </c>
      <c r="E27" s="12" t="s">
        <v>5</v>
      </c>
      <c r="F27" s="12" t="s">
        <v>6</v>
      </c>
      <c r="G27" s="12" t="s">
        <v>7</v>
      </c>
      <c r="H27" s="12" t="s">
        <v>8</v>
      </c>
      <c r="I27" s="12" t="s">
        <v>9</v>
      </c>
      <c r="J27" s="12" t="s">
        <v>4</v>
      </c>
      <c r="K27" s="12" t="s">
        <v>10</v>
      </c>
      <c r="L27" s="12" t="s">
        <v>5</v>
      </c>
      <c r="M27" s="12" t="s">
        <v>6</v>
      </c>
      <c r="N27" s="12" t="s">
        <v>7</v>
      </c>
      <c r="O27" s="12" t="s">
        <v>8</v>
      </c>
      <c r="P27" s="12" t="s">
        <v>9</v>
      </c>
      <c r="Q27" s="12" t="s">
        <v>4</v>
      </c>
      <c r="R27" s="12" t="s">
        <v>10</v>
      </c>
      <c r="S27" s="12" t="s">
        <v>5</v>
      </c>
      <c r="T27" s="12" t="s">
        <v>6</v>
      </c>
      <c r="U27" s="12" t="s">
        <v>7</v>
      </c>
      <c r="V27" s="12" t="s">
        <v>8</v>
      </c>
      <c r="W27" s="12" t="s">
        <v>9</v>
      </c>
      <c r="X27" s="12" t="s">
        <v>4</v>
      </c>
      <c r="Y27" s="12" t="s">
        <v>10</v>
      </c>
      <c r="Z27" s="12" t="s">
        <v>5</v>
      </c>
      <c r="AA27" s="12" t="s">
        <v>6</v>
      </c>
      <c r="AB27" s="12" t="s">
        <v>7</v>
      </c>
      <c r="AC27" s="12" t="s">
        <v>8</v>
      </c>
      <c r="AD27" s="12" t="s">
        <v>9</v>
      </c>
      <c r="AE27" s="12" t="s">
        <v>4</v>
      </c>
      <c r="AF27" s="12" t="s">
        <v>10</v>
      </c>
      <c r="AG27" s="12" t="s">
        <v>5</v>
      </c>
      <c r="AH27" s="12" t="s">
        <v>6</v>
      </c>
      <c r="AI27" s="12" t="s">
        <v>7</v>
      </c>
      <c r="AJ27" s="12"/>
    </row>
    <row r="28" spans="1:36" s="7" customFormat="1" ht="16.5" x14ac:dyDescent="0.3">
      <c r="A28" s="5"/>
      <c r="B28" s="5"/>
      <c r="C28" s="6"/>
      <c r="D28" s="5"/>
      <c r="E28" s="8">
        <v>1</v>
      </c>
      <c r="F28" s="8">
        <v>2</v>
      </c>
      <c r="G28" s="8">
        <v>3</v>
      </c>
      <c r="H28" s="8">
        <v>4</v>
      </c>
      <c r="I28" s="8">
        <v>5</v>
      </c>
      <c r="J28" s="8">
        <v>6</v>
      </c>
      <c r="K28" s="8">
        <v>7</v>
      </c>
      <c r="L28" s="8">
        <v>8</v>
      </c>
      <c r="M28" s="8">
        <v>9</v>
      </c>
      <c r="N28" s="8">
        <v>10</v>
      </c>
      <c r="O28" s="8">
        <v>11</v>
      </c>
      <c r="P28" s="8">
        <v>12</v>
      </c>
      <c r="Q28" s="8">
        <v>13</v>
      </c>
      <c r="R28" s="8">
        <v>14</v>
      </c>
      <c r="S28" s="8">
        <v>15</v>
      </c>
      <c r="T28" s="8">
        <v>16</v>
      </c>
      <c r="U28" s="8">
        <v>17</v>
      </c>
      <c r="V28" s="8">
        <v>18</v>
      </c>
      <c r="W28" s="8">
        <v>19</v>
      </c>
      <c r="X28" s="8">
        <v>20</v>
      </c>
      <c r="Y28" s="8">
        <v>21</v>
      </c>
      <c r="Z28" s="8">
        <v>22</v>
      </c>
      <c r="AA28" s="8">
        <v>23</v>
      </c>
      <c r="AB28" s="8">
        <v>24</v>
      </c>
      <c r="AC28" s="8">
        <v>25</v>
      </c>
      <c r="AD28" s="8">
        <v>26</v>
      </c>
      <c r="AE28" s="8">
        <v>27</v>
      </c>
      <c r="AF28" s="8">
        <v>28</v>
      </c>
      <c r="AG28" s="8">
        <v>29</v>
      </c>
      <c r="AH28" s="8">
        <v>30</v>
      </c>
      <c r="AI28" s="8">
        <v>31</v>
      </c>
    </row>
    <row r="29" spans="1:36" s="7" customFormat="1" ht="32.25" customHeight="1" x14ac:dyDescent="0.25">
      <c r="A29" s="2" t="s">
        <v>17</v>
      </c>
      <c r="B29" s="31" t="s">
        <v>16</v>
      </c>
      <c r="C29" s="32">
        <v>1730194441146</v>
      </c>
      <c r="D29" s="29">
        <v>45108</v>
      </c>
      <c r="E29" s="30" t="str">
        <f ca="1">IFERROR(__xludf.DUMMYFUNCTION("""COMPUTED_VALUE"""),"Sunday")</f>
        <v>Sunday</v>
      </c>
      <c r="F29" s="25" t="s">
        <v>20</v>
      </c>
      <c r="G29" s="25" t="s">
        <v>20</v>
      </c>
      <c r="H29" s="25" t="s">
        <v>20</v>
      </c>
      <c r="I29" s="25" t="s">
        <v>20</v>
      </c>
      <c r="J29" s="25" t="s">
        <v>20</v>
      </c>
      <c r="K29" s="25" t="s">
        <v>20</v>
      </c>
      <c r="L29" s="25" t="s">
        <v>20</v>
      </c>
      <c r="M29" s="25" t="s">
        <v>20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6"/>
      <c r="AD29" s="25"/>
      <c r="AE29" s="25"/>
      <c r="AF29" s="25"/>
      <c r="AG29" s="25"/>
      <c r="AH29" s="25"/>
      <c r="AI29" s="25"/>
    </row>
  </sheetData>
  <mergeCells count="6">
    <mergeCell ref="A15:AI15"/>
    <mergeCell ref="A21:AI21"/>
    <mergeCell ref="A26:AI26"/>
    <mergeCell ref="A1:AH1"/>
    <mergeCell ref="A10:AH10"/>
    <mergeCell ref="A5:AH5"/>
  </mergeCells>
  <conditionalFormatting sqref="E13:AC13">
    <cfRule type="cellIs" dxfId="76" priority="71" operator="equal">
      <formula>"A"</formula>
    </cfRule>
  </conditionalFormatting>
  <conditionalFormatting sqref="E13:AC13">
    <cfRule type="cellIs" dxfId="75" priority="72" operator="equal">
      <formula>"L"</formula>
    </cfRule>
  </conditionalFormatting>
  <conditionalFormatting sqref="E13:AC13">
    <cfRule type="cellIs" dxfId="74" priority="73" operator="equal">
      <formula>"ML"</formula>
    </cfRule>
  </conditionalFormatting>
  <conditionalFormatting sqref="E13:AC13">
    <cfRule type="cellIs" dxfId="73" priority="74" operator="equal">
      <formula>"VACANT"</formula>
    </cfRule>
  </conditionalFormatting>
  <conditionalFormatting sqref="E13:AC13">
    <cfRule type="cellIs" dxfId="72" priority="75" operator="equal">
      <formula>"CL"</formula>
    </cfRule>
  </conditionalFormatting>
  <conditionalFormatting sqref="E13:AC13">
    <cfRule type="containsBlanks" dxfId="71" priority="76">
      <formula>LEN(TRIM(E13))=0</formula>
    </cfRule>
  </conditionalFormatting>
  <conditionalFormatting sqref="E13:AC13">
    <cfRule type="cellIs" dxfId="70" priority="77" operator="equal">
      <formula>"SUNDAY"</formula>
    </cfRule>
  </conditionalFormatting>
  <conditionalFormatting sqref="E8:AH8">
    <cfRule type="cellIs" dxfId="69" priority="64" operator="equal">
      <formula>"A"</formula>
    </cfRule>
  </conditionalFormatting>
  <conditionalFormatting sqref="E8:AH8">
    <cfRule type="cellIs" dxfId="68" priority="65" operator="equal">
      <formula>"L"</formula>
    </cfRule>
  </conditionalFormatting>
  <conditionalFormatting sqref="E8:AH8">
    <cfRule type="cellIs" dxfId="67" priority="66" operator="equal">
      <formula>"ML"</formula>
    </cfRule>
  </conditionalFormatting>
  <conditionalFormatting sqref="E8:AH8">
    <cfRule type="cellIs" dxfId="66" priority="67" operator="equal">
      <formula>"VACANT"</formula>
    </cfRule>
  </conditionalFormatting>
  <conditionalFormatting sqref="E8:AH8">
    <cfRule type="cellIs" dxfId="65" priority="68" operator="equal">
      <formula>"CL"</formula>
    </cfRule>
  </conditionalFormatting>
  <conditionalFormatting sqref="E8:AH8">
    <cfRule type="containsBlanks" dxfId="64" priority="69">
      <formula>LEN(TRIM(E8))=0</formula>
    </cfRule>
  </conditionalFormatting>
  <conditionalFormatting sqref="E8:AH8">
    <cfRule type="cellIs" dxfId="63" priority="70" operator="equal">
      <formula>"SUNDAY"</formula>
    </cfRule>
  </conditionalFormatting>
  <conditionalFormatting sqref="E4:AI4">
    <cfRule type="cellIs" dxfId="62" priority="57" operator="equal">
      <formula>"A"</formula>
    </cfRule>
  </conditionalFormatting>
  <conditionalFormatting sqref="E4:AI4">
    <cfRule type="cellIs" dxfId="61" priority="58" operator="equal">
      <formula>"L"</formula>
    </cfRule>
  </conditionalFormatting>
  <conditionalFormatting sqref="E4:AI4">
    <cfRule type="cellIs" dxfId="60" priority="59" operator="equal">
      <formula>"ML"</formula>
    </cfRule>
  </conditionalFormatting>
  <conditionalFormatting sqref="E4:AI4">
    <cfRule type="cellIs" dxfId="59" priority="60" operator="equal">
      <formula>"VACANT"</formula>
    </cfRule>
  </conditionalFormatting>
  <conditionalFormatting sqref="E4:AI4">
    <cfRule type="cellIs" dxfId="58" priority="61" operator="equal">
      <formula>"CL"</formula>
    </cfRule>
  </conditionalFormatting>
  <conditionalFormatting sqref="E4:AI4">
    <cfRule type="containsBlanks" dxfId="57" priority="62">
      <formula>LEN(TRIM(E4))=0</formula>
    </cfRule>
  </conditionalFormatting>
  <conditionalFormatting sqref="E4:AI4">
    <cfRule type="cellIs" dxfId="56" priority="63" operator="equal">
      <formula>"SUNDAY"</formula>
    </cfRule>
  </conditionalFormatting>
  <conditionalFormatting sqref="AD18:AI18">
    <cfRule type="cellIs" dxfId="55" priority="50" operator="equal">
      <formula>"A"</formula>
    </cfRule>
  </conditionalFormatting>
  <conditionalFormatting sqref="AD18:AI18">
    <cfRule type="cellIs" dxfId="54" priority="51" operator="equal">
      <formula>"L"</formula>
    </cfRule>
  </conditionalFormatting>
  <conditionalFormatting sqref="AD18:AI18">
    <cfRule type="cellIs" dxfId="53" priority="52" operator="equal">
      <formula>"ML"</formula>
    </cfRule>
  </conditionalFormatting>
  <conditionalFormatting sqref="AD18:AI18">
    <cfRule type="cellIs" dxfId="52" priority="53" operator="equal">
      <formula>"VACANT"</formula>
    </cfRule>
  </conditionalFormatting>
  <conditionalFormatting sqref="AD18:AI18">
    <cfRule type="cellIs" dxfId="51" priority="54" operator="equal">
      <formula>"CL"</formula>
    </cfRule>
  </conditionalFormatting>
  <conditionalFormatting sqref="AD18:AI18">
    <cfRule type="containsBlanks" dxfId="50" priority="55">
      <formula>LEN(TRIM(AD18))=0</formula>
    </cfRule>
  </conditionalFormatting>
  <conditionalFormatting sqref="AD18:AI18">
    <cfRule type="cellIs" dxfId="49" priority="56" operator="equal">
      <formula>"SUNDAY"</formula>
    </cfRule>
  </conditionalFormatting>
  <conditionalFormatting sqref="AD24:AI24">
    <cfRule type="cellIs" dxfId="48" priority="29" operator="equal">
      <formula>"A"</formula>
    </cfRule>
  </conditionalFormatting>
  <conditionalFormatting sqref="AD24:AI24">
    <cfRule type="cellIs" dxfId="47" priority="30" operator="equal">
      <formula>"L"</formula>
    </cfRule>
  </conditionalFormatting>
  <conditionalFormatting sqref="AD24:AI24">
    <cfRule type="cellIs" dxfId="46" priority="31" operator="equal">
      <formula>"ML"</formula>
    </cfRule>
  </conditionalFormatting>
  <conditionalFormatting sqref="AD24:AI24">
    <cfRule type="cellIs" dxfId="45" priority="32" operator="equal">
      <formula>"VACANT"</formula>
    </cfRule>
  </conditionalFormatting>
  <conditionalFormatting sqref="AD24:AI24">
    <cfRule type="cellIs" dxfId="44" priority="33" operator="equal">
      <formula>"CL"</formula>
    </cfRule>
  </conditionalFormatting>
  <conditionalFormatting sqref="AD24:AI24">
    <cfRule type="containsBlanks" dxfId="43" priority="34">
      <formula>LEN(TRIM(AD24))=0</formula>
    </cfRule>
  </conditionalFormatting>
  <conditionalFormatting sqref="AD24:AI24">
    <cfRule type="cellIs" dxfId="42" priority="35" operator="equal">
      <formula>"SUNDAY"</formula>
    </cfRule>
  </conditionalFormatting>
  <conditionalFormatting sqref="E24:AB24">
    <cfRule type="cellIs" dxfId="41" priority="22" operator="equal">
      <formula>"A"</formula>
    </cfRule>
  </conditionalFormatting>
  <conditionalFormatting sqref="E24:AB24">
    <cfRule type="cellIs" dxfId="40" priority="23" operator="equal">
      <formula>"L"</formula>
    </cfRule>
  </conditionalFormatting>
  <conditionalFormatting sqref="E24:AB24">
    <cfRule type="cellIs" dxfId="39" priority="24" operator="equal">
      <formula>"ML"</formula>
    </cfRule>
  </conditionalFormatting>
  <conditionalFormatting sqref="E24:AB24">
    <cfRule type="cellIs" dxfId="38" priority="25" operator="equal">
      <formula>"VACANT"</formula>
    </cfRule>
  </conditionalFormatting>
  <conditionalFormatting sqref="E24:AC24">
    <cfRule type="cellIs" dxfId="37" priority="26" operator="equal">
      <formula>"CL"</formula>
    </cfRule>
  </conditionalFormatting>
  <conditionalFormatting sqref="E24:AB24">
    <cfRule type="containsBlanks" dxfId="36" priority="27">
      <formula>LEN(TRIM(E24))=0</formula>
    </cfRule>
  </conditionalFormatting>
  <conditionalFormatting sqref="E24:AB24">
    <cfRule type="cellIs" dxfId="35" priority="28" operator="equal">
      <formula>"SUNDAY"</formula>
    </cfRule>
  </conditionalFormatting>
  <conditionalFormatting sqref="F29:AB29">
    <cfRule type="cellIs" dxfId="34" priority="8" operator="equal">
      <formula>"A"</formula>
    </cfRule>
  </conditionalFormatting>
  <conditionalFormatting sqref="F29:AB29">
    <cfRule type="cellIs" dxfId="33" priority="9" operator="equal">
      <formula>"L"</formula>
    </cfRule>
  </conditionalFormatting>
  <conditionalFormatting sqref="F29:AB29">
    <cfRule type="cellIs" dxfId="32" priority="10" operator="equal">
      <formula>"ML"</formula>
    </cfRule>
  </conditionalFormatting>
  <conditionalFormatting sqref="F29:AB29">
    <cfRule type="cellIs" dxfId="31" priority="11" operator="equal">
      <formula>"VACANT"</formula>
    </cfRule>
  </conditionalFormatting>
  <conditionalFormatting sqref="F29:AC29">
    <cfRule type="cellIs" dxfId="30" priority="12" operator="equal">
      <formula>"CL"</formula>
    </cfRule>
  </conditionalFormatting>
  <conditionalFormatting sqref="F29:AB29">
    <cfRule type="containsBlanks" dxfId="29" priority="13">
      <formula>LEN(TRIM(F29))=0</formula>
    </cfRule>
  </conditionalFormatting>
  <conditionalFormatting sqref="F29:AB29">
    <cfRule type="cellIs" dxfId="28" priority="14" operator="equal">
      <formula>"SUNDAY"</formula>
    </cfRule>
  </conditionalFormatting>
  <conditionalFormatting sqref="E29">
    <cfRule type="cellIs" dxfId="27" priority="1" operator="equal">
      <formula>"A"</formula>
    </cfRule>
  </conditionalFormatting>
  <conditionalFormatting sqref="E29">
    <cfRule type="cellIs" dxfId="26" priority="2" operator="equal">
      <formula>"L"</formula>
    </cfRule>
  </conditionalFormatting>
  <conditionalFormatting sqref="E29">
    <cfRule type="cellIs" dxfId="25" priority="3" operator="equal">
      <formula>"ML"</formula>
    </cfRule>
  </conditionalFormatting>
  <conditionalFormatting sqref="E29">
    <cfRule type="cellIs" dxfId="24" priority="4" operator="equal">
      <formula>"VACANT"</formula>
    </cfRule>
  </conditionalFormatting>
  <conditionalFormatting sqref="E29">
    <cfRule type="cellIs" dxfId="23" priority="5" operator="equal">
      <formula>"CL"</formula>
    </cfRule>
  </conditionalFormatting>
  <conditionalFormatting sqref="E29">
    <cfRule type="containsBlanks" dxfId="22" priority="6">
      <formula>LEN(TRIM(E29))=0</formula>
    </cfRule>
  </conditionalFormatting>
  <conditionalFormatting sqref="E29">
    <cfRule type="cellIs" dxfId="21" priority="7" operator="equal">
      <formula>"SUNDAY"</formula>
    </cfRule>
  </conditionalFormatting>
  <conditionalFormatting sqref="AD29:AI29">
    <cfRule type="cellIs" dxfId="20" priority="15" operator="equal">
      <formula>"A"</formula>
    </cfRule>
  </conditionalFormatting>
  <conditionalFormatting sqref="AD29:AI29">
    <cfRule type="cellIs" dxfId="19" priority="16" operator="equal">
      <formula>"L"</formula>
    </cfRule>
  </conditionalFormatting>
  <conditionalFormatting sqref="AD29:AI29">
    <cfRule type="cellIs" dxfId="18" priority="17" operator="equal">
      <formula>"ML"</formula>
    </cfRule>
  </conditionalFormatting>
  <conditionalFormatting sqref="AD29:AI29">
    <cfRule type="cellIs" dxfId="17" priority="18" operator="equal">
      <formula>"VACANT"</formula>
    </cfRule>
  </conditionalFormatting>
  <conditionalFormatting sqref="AD29:AI29">
    <cfRule type="cellIs" dxfId="16" priority="19" operator="equal">
      <formula>"CL"</formula>
    </cfRule>
  </conditionalFormatting>
  <conditionalFormatting sqref="AD29:AI29">
    <cfRule type="containsBlanks" dxfId="15" priority="20">
      <formula>LEN(TRIM(AD29))=0</formula>
    </cfRule>
  </conditionalFormatting>
  <conditionalFormatting sqref="AD29:AI29">
    <cfRule type="cellIs" dxfId="14" priority="21" operator="equal">
      <formula>"SUNDAY"</formula>
    </cfRule>
  </conditionalFormatting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Farzeel</cp:lastModifiedBy>
  <cp:lastPrinted>2024-11-04T06:14:27Z</cp:lastPrinted>
  <dcterms:created xsi:type="dcterms:W3CDTF">2023-10-05T08:31:39Z</dcterms:created>
  <dcterms:modified xsi:type="dcterms:W3CDTF">2024-11-04T06:14:31Z</dcterms:modified>
</cp:coreProperties>
</file>