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hi\Downloads\"/>
    </mc:Choice>
  </mc:AlternateContent>
  <bookViews>
    <workbookView xWindow="0" yWindow="0" windowWidth="20490" windowHeight="7020" firstSheet="1" activeTab="3"/>
  </bookViews>
  <sheets>
    <sheet name="CX Summary " sheetId="4" r:id="rId1"/>
    <sheet name="CX Summary Region Wise" sheetId="6" r:id="rId2"/>
    <sheet name="Region Wise Sites Detail " sheetId="8" r:id="rId3"/>
    <sheet name="CX Specialist Site-wise List " sheetId="2" r:id="rId4"/>
  </sheets>
  <definedNames>
    <definedName name="_xlnm._FilterDatabase" localSheetId="3" hidden="1">'CX Specialist Site-wise List '!$A$1:$N$151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A7" i="6"/>
  <c r="A6" i="6"/>
  <c r="A5" i="6"/>
  <c r="C8" i="6"/>
</calcChain>
</file>

<file path=xl/sharedStrings.xml><?xml version="1.0" encoding="utf-8"?>
<sst xmlns="http://schemas.openxmlformats.org/spreadsheetml/2006/main" count="1679" uniqueCount="343">
  <si>
    <t>Ship To</t>
  </si>
  <si>
    <t>Sold To</t>
  </si>
  <si>
    <t>Site Name</t>
  </si>
  <si>
    <t>Status</t>
  </si>
  <si>
    <t>Site Platform</t>
  </si>
  <si>
    <t>RVP Banding</t>
  </si>
  <si>
    <t>Current SW Status</t>
  </si>
  <si>
    <t>New SW/CX Specialist Status</t>
  </si>
  <si>
    <t>Compliance % (SW Data Q2)</t>
  </si>
  <si>
    <t>VOC Status</t>
  </si>
  <si>
    <t>Active</t>
  </si>
  <si>
    <t>Islamabad</t>
  </si>
  <si>
    <t>CO-CF</t>
  </si>
  <si>
    <t>A</t>
  </si>
  <si>
    <t>Yes</t>
  </si>
  <si>
    <t>SPL MODEL SERVICE STATION</t>
  </si>
  <si>
    <t>Rawalpindi</t>
  </si>
  <si>
    <t>CSS</t>
  </si>
  <si>
    <t>No</t>
  </si>
  <si>
    <t>Karachi South</t>
  </si>
  <si>
    <t>Karachi</t>
  </si>
  <si>
    <t>KARAL FILLING STATION</t>
  </si>
  <si>
    <t>Karachi East</t>
  </si>
  <si>
    <t>SHIMLA VIEW FILLING STATION</t>
  </si>
  <si>
    <t>Abbotabad</t>
  </si>
  <si>
    <t>Peshawar 1</t>
  </si>
  <si>
    <t>OMER FILLING STATION</t>
  </si>
  <si>
    <t>DO</t>
  </si>
  <si>
    <t>HAROON FILLING STATION</t>
  </si>
  <si>
    <t>Sahiwal</t>
  </si>
  <si>
    <t>Multan</t>
  </si>
  <si>
    <t>CO-NDF</t>
  </si>
  <si>
    <t>Lahore West</t>
  </si>
  <si>
    <t>Lahore</t>
  </si>
  <si>
    <t>Lahore East</t>
  </si>
  <si>
    <t>Bahawalpur</t>
  </si>
  <si>
    <t>DG Khan</t>
  </si>
  <si>
    <t>Faisalabad</t>
  </si>
  <si>
    <t>Gujranwala</t>
  </si>
  <si>
    <t>MIRPURKHAS FILLING STATION</t>
  </si>
  <si>
    <t>Hyderabad</t>
  </si>
  <si>
    <t>USMAN PETROLEUM SERVICE</t>
  </si>
  <si>
    <t>Peshawar II</t>
  </si>
  <si>
    <t>MANDI BAHUDDIN FILLING STATION</t>
  </si>
  <si>
    <t>Jhelum</t>
  </si>
  <si>
    <t>PESHAWAR-II FILLING STATION</t>
  </si>
  <si>
    <t>SHERGARH FILLING STATION</t>
  </si>
  <si>
    <t>Karachi West</t>
  </si>
  <si>
    <t>HANNA FILLING STATION</t>
  </si>
  <si>
    <t>B</t>
  </si>
  <si>
    <t>SHELL DHA PHASE 5 FILLING STATION</t>
  </si>
  <si>
    <t>BRAHMA INTERCHANGE FILLING STATION</t>
  </si>
  <si>
    <t>Rahim Yar Khan</t>
  </si>
  <si>
    <t>PALACE VIEW FILLING STATION</t>
  </si>
  <si>
    <t>SHAHEEN TRUCKING STATION</t>
  </si>
  <si>
    <t>Sheikhupura</t>
  </si>
  <si>
    <t>MIRPURKHAS GASOLINE</t>
  </si>
  <si>
    <t>HP-SHELL DHA G BLOCK SERVICE STATIO</t>
  </si>
  <si>
    <t>I-8 ISLAMABAD FILLING STATION</t>
  </si>
  <si>
    <t>PESHAWAR FILLING STATION</t>
  </si>
  <si>
    <t>SPL IQBAL TOWN SERVICE STATION</t>
  </si>
  <si>
    <t>SPL QASIM PUR SERVICE STATION</t>
  </si>
  <si>
    <t>EZZI FILLING STATION</t>
  </si>
  <si>
    <t>NEELUM VALLEY FILLING STATION</t>
  </si>
  <si>
    <t>SPL SAMUNDARI ROAD FILLING STATION</t>
  </si>
  <si>
    <t>RCD PETROLEUM SERVICE</t>
  </si>
  <si>
    <t>UMER PERTOLEUM SERVICE</t>
  </si>
  <si>
    <t xml:space="preserve">Nawabshah </t>
  </si>
  <si>
    <t>SATLUJ FILLING STATION</t>
  </si>
  <si>
    <t>THALLI CHOWK FILLING STATION</t>
  </si>
  <si>
    <t>PAK PATTAN FILLING STATION</t>
  </si>
  <si>
    <t>AZAKHEL FILLING STATION</t>
  </si>
  <si>
    <t xml:space="preserve">ROYALTON FILLING STATION </t>
  </si>
  <si>
    <t>MADINA AUTOS</t>
  </si>
  <si>
    <t>REHBAR FILLING STATION</t>
  </si>
  <si>
    <t>RAHI FILLING STN MULTAN</t>
  </si>
  <si>
    <t>RACE COURSE FILLING STATION</t>
  </si>
  <si>
    <t>NISHTER FILLING STATION</t>
  </si>
  <si>
    <t>Sargodha</t>
  </si>
  <si>
    <t>Shell Askari 11 FS</t>
  </si>
  <si>
    <t>KOHISTAN PETROLEUM SERVICE</t>
  </si>
  <si>
    <t>MAZHAR FILLING STATION</t>
  </si>
  <si>
    <t>BURAQ ENERGY FILLING STATION</t>
  </si>
  <si>
    <t>MASTER PETROLEUM SERVICE</t>
  </si>
  <si>
    <t>MANTHAR ROAD FILLING STATION</t>
  </si>
  <si>
    <t>SAFE WAY CNG FILLING STATION</t>
  </si>
  <si>
    <t>MOHKAM DIN FILLING STATION</t>
  </si>
  <si>
    <t>JIMCO CHOWK FILLING STATION</t>
  </si>
  <si>
    <t>HAFIZABAD FILLING STATION</t>
  </si>
  <si>
    <t>SPL FEROZEPUR FILLING STATION</t>
  </si>
  <si>
    <t>SPL GHANTA GHAR FILLING STATIO</t>
  </si>
  <si>
    <t>SPL D GROUND FILLING STATION</t>
  </si>
  <si>
    <t>SPL LYALLPUR FILLING STATION</t>
  </si>
  <si>
    <t>MANTHAR PETROLEUM SERVICE</t>
  </si>
  <si>
    <t>BLUE SKY PETROLEUM SERVICE</t>
  </si>
  <si>
    <t>SHELL KOH E NOOR</t>
  </si>
  <si>
    <t xml:space="preserve">CX Specialist Name </t>
  </si>
  <si>
    <t>POF WELFARE TRUST ORG</t>
  </si>
  <si>
    <t>CHINAR FILLING STN ABBOTABAD</t>
  </si>
  <si>
    <t>HATTIAN FILLING STATION</t>
  </si>
  <si>
    <t>KOHSAR FS HAVELLIAN</t>
  </si>
  <si>
    <t>TANNAN FILLING STATION</t>
  </si>
  <si>
    <t>FIVE STAR FILLING STATION</t>
  </si>
  <si>
    <t>BURHAN FILLING STATION</t>
  </si>
  <si>
    <t>KOHSAR FILLING STATION</t>
  </si>
  <si>
    <t>SHALIMAR FILLING STATION ISB</t>
  </si>
  <si>
    <t>POPULAR GAS STATION ISLAMABAD</t>
  </si>
  <si>
    <t>MARGALLA FILLING STATION</t>
  </si>
  <si>
    <t>CLUB FILLING STATION</t>
  </si>
  <si>
    <t>TARNOL FILLING STATION</t>
  </si>
  <si>
    <t>RAWAL LAKE PETROL PUMP</t>
  </si>
  <si>
    <t>SHELL KHANNA FILLING STATION</t>
  </si>
  <si>
    <t>CHAKWAL FILLING STATION</t>
  </si>
  <si>
    <t>MEZAAN FILLING STATION</t>
  </si>
  <si>
    <t>AK FILLING STATION</t>
  </si>
  <si>
    <t>SHAHEEN PETROLEUM SERVICE GJRT</t>
  </si>
  <si>
    <t>SHELL SPEED WAYS FS</t>
  </si>
  <si>
    <t>MOON FILLING STATION</t>
  </si>
  <si>
    <t>NEW GOWELL FILLING STATION</t>
  </si>
  <si>
    <t>FC FILLING STATION</t>
  </si>
  <si>
    <t>SAFRON FILLING STATION</t>
  </si>
  <si>
    <t>PUNJAB REGIMENT CENTRE</t>
  </si>
  <si>
    <t>SPL WESTRIDGE SERVICE STATION</t>
  </si>
  <si>
    <t>SATELLITE TOWN FILLING STATION</t>
  </si>
  <si>
    <t>KALLAR SYEDAN FILLING STATION</t>
  </si>
  <si>
    <t>WALI FILLING STATION</t>
  </si>
  <si>
    <t>MANDRA GT FILLING STATION</t>
  </si>
  <si>
    <t>JHANGI SYEDAN FILLING STATION</t>
  </si>
  <si>
    <t>KHANJEE FILLING STATION</t>
  </si>
  <si>
    <t>CSD SERVICE STATION NEW</t>
  </si>
  <si>
    <t>GOODWILL FILLING STATION</t>
  </si>
  <si>
    <t>RAWALPINDI FILLING STATION</t>
  </si>
  <si>
    <t>TRI STAR FILLING STATION</t>
  </si>
  <si>
    <t>HAMSAFAR FILLING STATION</t>
  </si>
  <si>
    <t>SPL BAHAWALPUR SERVICE STATION</t>
  </si>
  <si>
    <t>A HUSSAIN &amp; SONS</t>
  </si>
  <si>
    <t>SPL MUZAFFARGARH SERVICE STATI</t>
  </si>
  <si>
    <t>GOLRA FILLING STATION</t>
  </si>
  <si>
    <t>NEW PEARL FILLING STATION</t>
  </si>
  <si>
    <t>GHOUS FILLING STATION</t>
  </si>
  <si>
    <t>ZAMZAM PETROLEUM MIRPURKHAS</t>
  </si>
  <si>
    <t>MARHABA WAZIRISTAN PS</t>
  </si>
  <si>
    <t>SHELL ASKARI SERVICE STATION</t>
  </si>
  <si>
    <t>HIGHWAY SERVICE STATION</t>
  </si>
  <si>
    <t>SPL OASIS FILLING STATION</t>
  </si>
  <si>
    <t>SPL AMIL SERVICE STATION</t>
  </si>
  <si>
    <t>JINNAH PETROLEUM SERVICE</t>
  </si>
  <si>
    <t>SHELL SAFARI SERVICE STATION</t>
  </si>
  <si>
    <t>AIRWAYS 1 PETROLEUM SERVICE</t>
  </si>
  <si>
    <t>SPL DEFENCE SERVICE STATION</t>
  </si>
  <si>
    <t>MODEL SERVICE STATION</t>
  </si>
  <si>
    <t>SUNSET BOULEVARD SS</t>
  </si>
  <si>
    <t>PEARL PETROLEUM SERVICE</t>
  </si>
  <si>
    <t>SPL MARINE DRIVE</t>
  </si>
  <si>
    <t>POPULAR SERVICE STATION</t>
  </si>
  <si>
    <t>HIGHLAND FILLING STATION</t>
  </si>
  <si>
    <t>CLASSIC SERVICE STATION</t>
  </si>
  <si>
    <t>HAIDER FILLING STATION</t>
  </si>
  <si>
    <t>CHAMPION SERVICE STATION</t>
  </si>
  <si>
    <t>SUPERIOR FILLING STATION</t>
  </si>
  <si>
    <t>GULBAI FILLING STATION</t>
  </si>
  <si>
    <t>KARACHI SERVICE STATION</t>
  </si>
  <si>
    <t>ARFAT FILLING STATION</t>
  </si>
  <si>
    <t>CENTRAL SERVICE STATION</t>
  </si>
  <si>
    <t>NAFAY FILLING STATION</t>
  </si>
  <si>
    <t>BATTLE AXE FILLING STATION</t>
  </si>
  <si>
    <t>GOLF VIEW SERVICE STATION</t>
  </si>
  <si>
    <t>SPL RAVI VIEW SERVICE STATION</t>
  </si>
  <si>
    <t>AMEER SUPER FILLING STATION</t>
  </si>
  <si>
    <t>SPL RENAISSANCE SERVICE STATIO</t>
  </si>
  <si>
    <t>SPL ALLAMA IQBAL FILLING STATI</t>
  </si>
  <si>
    <t>SPL SHIMLA HILL FS</t>
  </si>
  <si>
    <t>SPL MODEL TOWN FILLING STATION</t>
  </si>
  <si>
    <t>SPL GARDEN TOWN SERVICE STATIO</t>
  </si>
  <si>
    <t>CH MOHD SHARIF FS</t>
  </si>
  <si>
    <t>SHELL MOON FILLING STATION</t>
  </si>
  <si>
    <t>SHIBLI PETROLEUM SERVICE</t>
  </si>
  <si>
    <t>SPL ABBOTT ROAD FS</t>
  </si>
  <si>
    <t>SHARIF FILLING STATION</t>
  </si>
  <si>
    <t>MULTAN PETROLEUM SERVICE</t>
  </si>
  <si>
    <t>SANWAL FILLING STATION</t>
  </si>
  <si>
    <t>SPL SHER SHAH SERVICE STATION</t>
  </si>
  <si>
    <t>SUPER GAS</t>
  </si>
  <si>
    <t>AL HARMAIN FILLING STATION</t>
  </si>
  <si>
    <t>NEW MULTAN GASOLINE</t>
  </si>
  <si>
    <t>SHELL BURRAQ FILLING STATION</t>
  </si>
  <si>
    <t>SUPER JAMALI TRUCKING STATION</t>
  </si>
  <si>
    <t>SPL HAMRAHI SOUTH FILLING STATI</t>
  </si>
  <si>
    <t>SPL HAMRAHI NORTH FILLING STATI</t>
  </si>
  <si>
    <t>Muhammad Khan</t>
  </si>
  <si>
    <t>Zaheer Ahmed</t>
  </si>
  <si>
    <t>Muhammad Atif</t>
  </si>
  <si>
    <t>Faizan Elahi</t>
  </si>
  <si>
    <t>Muhammad Umair</t>
  </si>
  <si>
    <t>Hassan Abbas</t>
  </si>
  <si>
    <t>Naeem Akhtar</t>
  </si>
  <si>
    <t>Aftab Ahmed</t>
  </si>
  <si>
    <t>Asif Memon</t>
  </si>
  <si>
    <t>Mehreen Bano</t>
  </si>
  <si>
    <t>Sayed Shabir Shah</t>
  </si>
  <si>
    <t>Shahzad Ali</t>
  </si>
  <si>
    <t>Taimoor</t>
  </si>
  <si>
    <t>Waqar Ahmed Shaikh</t>
  </si>
  <si>
    <t>Zubair Ahmed Malano</t>
  </si>
  <si>
    <t>ALI AHMED</t>
  </si>
  <si>
    <t>ALI RAZA</t>
  </si>
  <si>
    <t>AMMAR ALI</t>
  </si>
  <si>
    <t>ASMA RAFIQ</t>
  </si>
  <si>
    <t>HASNAIN NAWAZ</t>
  </si>
  <si>
    <t>NADIA SAEED</t>
  </si>
  <si>
    <t>NUMAN ASIF</t>
  </si>
  <si>
    <t>RIZWAN IQBAL</t>
  </si>
  <si>
    <t>TAHIR MEHMOOD</t>
  </si>
  <si>
    <t>TASER SUBHANI</t>
  </si>
  <si>
    <t>UZAIR AZMAT</t>
  </si>
  <si>
    <t>Husnain</t>
  </si>
  <si>
    <t>Noren Kausar</t>
  </si>
  <si>
    <t>Grand Total</t>
  </si>
  <si>
    <t>AL JANNAT FILLING STATION</t>
  </si>
  <si>
    <t>SHALIMAR FILLING STATION</t>
  </si>
  <si>
    <t>OKARA SERVICE STATION</t>
  </si>
  <si>
    <t>Fawad Bashir</t>
  </si>
  <si>
    <t xml:space="preserve">Territory </t>
  </si>
  <si>
    <t xml:space="preserve">Region </t>
  </si>
  <si>
    <t xml:space="preserve">Azhar Shafiq </t>
  </si>
  <si>
    <t xml:space="preserve">Zohaib </t>
  </si>
  <si>
    <t>Muhammad Asif Khan</t>
  </si>
  <si>
    <t>Imran Ali Samoo</t>
  </si>
  <si>
    <t>Zain Ul Abidin</t>
  </si>
  <si>
    <t xml:space="preserve">Sheikh Adil </t>
  </si>
  <si>
    <t>SPL AL SHIFA TRUST FILLING STATI</t>
  </si>
  <si>
    <t xml:space="preserve">Shahid </t>
  </si>
  <si>
    <t>Istikhar Haseeb</t>
  </si>
  <si>
    <t>Zeeshan Jamil</t>
  </si>
  <si>
    <t>Amir Ali Shah</t>
  </si>
  <si>
    <t>Ameer Hamza</t>
  </si>
  <si>
    <t>Muhammad Suleman Akhtar</t>
  </si>
  <si>
    <t xml:space="preserve">Javed Iqbal </t>
  </si>
  <si>
    <t xml:space="preserve">Manthar Ali </t>
  </si>
  <si>
    <t xml:space="preserve">Wasim Tariq </t>
  </si>
  <si>
    <t>Izhaar Ali</t>
  </si>
  <si>
    <t xml:space="preserve">Muhammad Ali </t>
  </si>
  <si>
    <t>NAWAZ PETROLEUM SERVICE</t>
  </si>
  <si>
    <t>SRG_ABDUL REHMAN</t>
  </si>
  <si>
    <t xml:space="preserve">No Resource available in existing list, need to hire new resource </t>
  </si>
  <si>
    <t>Region</t>
  </si>
  <si>
    <t xml:space="preserve">CX Specialist Proposed Deployment Status </t>
  </si>
  <si>
    <t xml:space="preserve">S. No </t>
  </si>
  <si>
    <t xml:space="preserve">No of CX Specialist </t>
  </si>
  <si>
    <t xml:space="preserve">RVP Branding </t>
  </si>
  <si>
    <t>CX with Solo Site</t>
  </si>
  <si>
    <t>CX with 2 Sites</t>
  </si>
  <si>
    <t xml:space="preserve">No of Sites </t>
  </si>
  <si>
    <t xml:space="preserve">Region Wise Site Detail </t>
  </si>
  <si>
    <t xml:space="preserve">Grand Total </t>
  </si>
  <si>
    <t xml:space="preserve">Vacant </t>
  </si>
  <si>
    <t>CX with 3 Site</t>
  </si>
  <si>
    <t xml:space="preserve">No of Sites with Detail of CX Specialist </t>
  </si>
  <si>
    <t>Hamza Qaueem</t>
  </si>
  <si>
    <t>Bilal Ayub</t>
  </si>
  <si>
    <t>Muhammad Shehroz</t>
  </si>
  <si>
    <t xml:space="preserve">Qasim Saleem </t>
  </si>
  <si>
    <t>FSD_ARIFHANIF</t>
  </si>
  <si>
    <t>lhr_QaiserKhan</t>
  </si>
  <si>
    <t>Fsd_zahid</t>
  </si>
  <si>
    <t>isl_MuhammadAmirKhan</t>
  </si>
  <si>
    <t>FSD_ARSHADSALEEM</t>
  </si>
  <si>
    <t>rwp_waqasabbasi</t>
  </si>
  <si>
    <t>isl_SyedJunaidJafar</t>
  </si>
  <si>
    <t>isl_EhtishamUlHaqq</t>
  </si>
  <si>
    <t>isb_MASHFAQ</t>
  </si>
  <si>
    <t>isl_zeeshan</t>
  </si>
  <si>
    <t>isl_AFZALHUSSAIN</t>
  </si>
  <si>
    <t>isl_DaniahButt</t>
  </si>
  <si>
    <t>isl_ghulammustafa</t>
  </si>
  <si>
    <t>isl_Moeedkhan</t>
  </si>
  <si>
    <t>isl_MUHAMMADUMER</t>
  </si>
  <si>
    <t>jmr_Mnaveed</t>
  </si>
  <si>
    <t>Abt_JUZZARJUZZAR</t>
  </si>
  <si>
    <t>Pew_ROBINAROSHAN</t>
  </si>
  <si>
    <t>Pew_SHAHZAIB</t>
  </si>
  <si>
    <t>pew_IMRANCSD</t>
  </si>
  <si>
    <t>pew_UBAIDULLAH</t>
  </si>
  <si>
    <t>HYD_Abdullah</t>
  </si>
  <si>
    <t>WNS_SHOAIBHASSAN</t>
  </si>
  <si>
    <t>NWS_IrfanSolangi</t>
  </si>
  <si>
    <t>grw_saqibmajeed</t>
  </si>
  <si>
    <t>shk_andrias</t>
  </si>
  <si>
    <t>shk_wajidali</t>
  </si>
  <si>
    <t>sgi_hasnain</t>
  </si>
  <si>
    <t>grw_AliAhmed</t>
  </si>
  <si>
    <t>Jmr_FAWADBASHIR</t>
  </si>
  <si>
    <t>sgi_abdulRehman</t>
  </si>
  <si>
    <t>lhr_Qadouszafar</t>
  </si>
  <si>
    <t>lhr_Naeemakhtar</t>
  </si>
  <si>
    <t>CNIC</t>
  </si>
  <si>
    <t>Qudous Zafar</t>
  </si>
  <si>
    <t>lhr_JavedIqbalHunkai</t>
  </si>
  <si>
    <t>lhr_MHasanAbbas</t>
  </si>
  <si>
    <t>LhrE_Ameer</t>
  </si>
  <si>
    <t>lhr_faizan</t>
  </si>
  <si>
    <t>lhr_matif</t>
  </si>
  <si>
    <t>lhr_zaheerahmad</t>
  </si>
  <si>
    <t>Lhr_AmirAli</t>
  </si>
  <si>
    <t>lhr_zeeshanjamil</t>
  </si>
  <si>
    <t>lhr_IstikharHaseeb</t>
  </si>
  <si>
    <t>jmr_SULEMANAKHTAR</t>
  </si>
  <si>
    <t>Arif Hanif</t>
  </si>
  <si>
    <t>Qaisar Khan</t>
  </si>
  <si>
    <t>Muhammad Zahid Farooqi</t>
  </si>
  <si>
    <t>jmr_NISARREHMAN</t>
  </si>
  <si>
    <t>Nisar Rehman</t>
  </si>
  <si>
    <t>Saqib Majeed</t>
  </si>
  <si>
    <t>Indrias Ilyas</t>
  </si>
  <si>
    <t>Wajid Ali</t>
  </si>
  <si>
    <t>Muhammad Husnain</t>
  </si>
  <si>
    <t>Abdul Rehman</t>
  </si>
  <si>
    <t>Engage ID</t>
  </si>
  <si>
    <t>33100-3441647-9</t>
  </si>
  <si>
    <t>38201-5613756-5</t>
  </si>
  <si>
    <t>34201-5167146-9</t>
  </si>
  <si>
    <t>33202-1559590-9</t>
  </si>
  <si>
    <t>34402-1703591-5</t>
  </si>
  <si>
    <t>34101-7296443-5</t>
  </si>
  <si>
    <t>34301-9023251-3</t>
  </si>
  <si>
    <t>45201-0442868-1</t>
  </si>
  <si>
    <t>38203-0349543-3</t>
  </si>
  <si>
    <t>15701-0354493-5</t>
  </si>
  <si>
    <t>35201-6783878-5</t>
  </si>
  <si>
    <t>37204-0113645-1</t>
  </si>
  <si>
    <t>34101-2707727-1</t>
  </si>
  <si>
    <t>32403-5988661-9</t>
  </si>
  <si>
    <t>35401-1349170-5</t>
  </si>
  <si>
    <t>38404-4906219-7</t>
  </si>
  <si>
    <t>35102-0186166-7</t>
  </si>
  <si>
    <t>35201-2255016-3</t>
  </si>
  <si>
    <t>71501-0218354-1</t>
  </si>
  <si>
    <t>35201-9084225-7</t>
  </si>
  <si>
    <t>35202-3535590-7</t>
  </si>
  <si>
    <t>34101-7224121-7</t>
  </si>
  <si>
    <t>lhr_umair</t>
  </si>
  <si>
    <t>35201-3709928-5</t>
  </si>
  <si>
    <t>35202-6931995-3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</si>
</sst>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9" fontId="0" fillId="3" borderId="2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D13" sqref="D13"/>
    </sheetView>
  </sheetViews>
  <sheetFormatPr defaultRowHeight="15" x14ac:dyDescent="0.25"/>
  <cols>
    <col min="1" max="1" width="4.5703125" customWidth="1"/>
    <col min="2" max="2" width="12.140625" customWidth="1"/>
    <col min="3" max="3" width="18" bestFit="1" customWidth="1"/>
    <col min="4" max="4" width="19.28515625" bestFit="1" customWidth="1"/>
    <col min="5" max="5" width="19.28515625" customWidth="1"/>
    <col min="6" max="6" width="19.28515625" bestFit="1" customWidth="1"/>
  </cols>
  <sheetData>
    <row r="2" spans="2:6" ht="22.5" customHeight="1" x14ac:dyDescent="0.25">
      <c r="B2" s="34" t="s">
        <v>257</v>
      </c>
      <c r="C2" s="34"/>
      <c r="D2" s="34"/>
      <c r="E2" s="34"/>
      <c r="F2" s="34"/>
    </row>
    <row r="3" spans="2:6" ht="22.5" customHeight="1" x14ac:dyDescent="0.25">
      <c r="B3" s="27" t="s">
        <v>247</v>
      </c>
      <c r="C3" s="27" t="s">
        <v>251</v>
      </c>
      <c r="D3" s="27" t="s">
        <v>256</v>
      </c>
      <c r="E3" s="27" t="s">
        <v>250</v>
      </c>
      <c r="F3" s="27" t="s">
        <v>255</v>
      </c>
    </row>
    <row r="4" spans="2:6" ht="22.5" customHeight="1" x14ac:dyDescent="0.25">
      <c r="B4" s="13">
        <v>1</v>
      </c>
      <c r="C4" s="13">
        <v>50</v>
      </c>
      <c r="D4" s="13">
        <v>4</v>
      </c>
      <c r="E4" s="13">
        <v>29</v>
      </c>
      <c r="F4" s="13">
        <v>7</v>
      </c>
    </row>
    <row r="5" spans="2:6" ht="22.5" customHeight="1" x14ac:dyDescent="0.25">
      <c r="B5" s="29" t="s">
        <v>217</v>
      </c>
      <c r="C5" s="35">
        <v>90</v>
      </c>
      <c r="D5" s="35"/>
      <c r="E5" s="35"/>
      <c r="F5" s="36"/>
    </row>
  </sheetData>
  <mergeCells count="2">
    <mergeCell ref="B2:F2"/>
    <mergeCell ref="C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B7" sqref="B7"/>
    </sheetView>
  </sheetViews>
  <sheetFormatPr defaultRowHeight="15" x14ac:dyDescent="0.25"/>
  <cols>
    <col min="1" max="1" width="12.42578125" customWidth="1"/>
    <col min="2" max="2" width="12.42578125" bestFit="1" customWidth="1"/>
    <col min="3" max="3" width="22.5703125" customWidth="1"/>
  </cols>
  <sheetData>
    <row r="2" spans="1:3" ht="21.95" customHeight="1" x14ac:dyDescent="0.25">
      <c r="A2" s="34" t="s">
        <v>246</v>
      </c>
      <c r="B2" s="34"/>
      <c r="C2" s="34"/>
    </row>
    <row r="3" spans="1:3" ht="21.95" customHeight="1" x14ac:dyDescent="0.25">
      <c r="A3" s="27" t="s">
        <v>247</v>
      </c>
      <c r="B3" s="27" t="s">
        <v>245</v>
      </c>
      <c r="C3" s="27" t="s">
        <v>248</v>
      </c>
    </row>
    <row r="4" spans="1:3" ht="21.95" customHeight="1" x14ac:dyDescent="0.25">
      <c r="A4" s="13">
        <v>1</v>
      </c>
      <c r="B4" s="13" t="s">
        <v>11</v>
      </c>
      <c r="C4" s="13">
        <v>35</v>
      </c>
    </row>
    <row r="5" spans="1:3" ht="21.95" customHeight="1" x14ac:dyDescent="0.25">
      <c r="A5" s="13">
        <f>A4+1</f>
        <v>2</v>
      </c>
      <c r="B5" s="13" t="s">
        <v>20</v>
      </c>
      <c r="C5" s="13">
        <v>17</v>
      </c>
    </row>
    <row r="6" spans="1:3" ht="21.95" customHeight="1" x14ac:dyDescent="0.25">
      <c r="A6" s="13">
        <f t="shared" ref="A6:A7" si="0">A5+1</f>
        <v>3</v>
      </c>
      <c r="B6" s="13" t="s">
        <v>33</v>
      </c>
      <c r="C6" s="13">
        <v>20</v>
      </c>
    </row>
    <row r="7" spans="1:3" ht="21.95" customHeight="1" x14ac:dyDescent="0.25">
      <c r="A7" s="13">
        <f t="shared" si="0"/>
        <v>4</v>
      </c>
      <c r="B7" s="13" t="s">
        <v>30</v>
      </c>
      <c r="C7" s="13">
        <v>18</v>
      </c>
    </row>
    <row r="8" spans="1:3" ht="21.95" customHeight="1" x14ac:dyDescent="0.25">
      <c r="A8" s="37" t="s">
        <v>217</v>
      </c>
      <c r="B8" s="36"/>
      <c r="C8" s="28">
        <f>SUM(C4:C7)</f>
        <v>90</v>
      </c>
    </row>
  </sheetData>
  <mergeCells count="2">
    <mergeCell ref="A2:C2"/>
    <mergeCell ref="A8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8" sqref="A8:B8"/>
    </sheetView>
  </sheetViews>
  <sheetFormatPr defaultRowHeight="15" x14ac:dyDescent="0.25"/>
  <cols>
    <col min="1" max="2" width="12.42578125" bestFit="1" customWidth="1"/>
    <col min="3" max="3" width="14.7109375" bestFit="1" customWidth="1"/>
  </cols>
  <sheetData>
    <row r="2" spans="1:3" ht="19.5" customHeight="1" x14ac:dyDescent="0.25">
      <c r="A2" s="34" t="s">
        <v>253</v>
      </c>
      <c r="B2" s="34"/>
      <c r="C2" s="34"/>
    </row>
    <row r="3" spans="1:3" ht="21.95" customHeight="1" x14ac:dyDescent="0.25">
      <c r="A3" s="27" t="s">
        <v>247</v>
      </c>
      <c r="B3" s="27" t="s">
        <v>223</v>
      </c>
      <c r="C3" s="27" t="s">
        <v>252</v>
      </c>
    </row>
    <row r="4" spans="1:3" ht="21.95" customHeight="1" x14ac:dyDescent="0.25">
      <c r="A4" s="13">
        <v>1</v>
      </c>
      <c r="B4" s="13" t="s">
        <v>11</v>
      </c>
      <c r="C4" s="13">
        <v>54</v>
      </c>
    </row>
    <row r="5" spans="1:3" ht="21.95" customHeight="1" x14ac:dyDescent="0.25">
      <c r="A5" s="13">
        <v>2</v>
      </c>
      <c r="B5" s="13" t="s">
        <v>20</v>
      </c>
      <c r="C5" s="13">
        <v>28</v>
      </c>
    </row>
    <row r="6" spans="1:3" ht="21.95" customHeight="1" x14ac:dyDescent="0.25">
      <c r="A6" s="13">
        <v>3</v>
      </c>
      <c r="B6" s="13" t="s">
        <v>33</v>
      </c>
      <c r="C6" s="13">
        <v>37</v>
      </c>
    </row>
    <row r="7" spans="1:3" ht="21.95" customHeight="1" x14ac:dyDescent="0.25">
      <c r="A7" s="13">
        <v>4</v>
      </c>
      <c r="B7" s="13" t="s">
        <v>30</v>
      </c>
      <c r="C7" s="13">
        <v>29</v>
      </c>
    </row>
    <row r="8" spans="1:3" ht="21.95" customHeight="1" x14ac:dyDescent="0.25">
      <c r="A8" s="37" t="s">
        <v>254</v>
      </c>
      <c r="B8" s="36" t="s">
        <v>217</v>
      </c>
      <c r="C8" s="28">
        <f>SUM(C4:C7)</f>
        <v>148</v>
      </c>
    </row>
  </sheetData>
  <mergeCells count="2">
    <mergeCell ref="A2:C2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51"/>
  <sheetViews>
    <sheetView tabSelected="1" topLeftCell="F1" workbookViewId="0">
      <selection activeCell="P2" sqref="P2:P4"/>
    </sheetView>
  </sheetViews>
  <sheetFormatPr defaultColWidth="8.7109375" defaultRowHeight="21.95" customHeight="1" x14ac:dyDescent="0.25"/>
  <cols>
    <col min="1" max="1" width="10.7109375" style="12" customWidth="1"/>
    <col min="2" max="2" width="12.5703125" style="12" customWidth="1"/>
    <col min="3" max="3" width="34.7109375" style="12" bestFit="1" customWidth="1"/>
    <col min="4" max="4" width="9.28515625" style="12" customWidth="1"/>
    <col min="5" max="5" width="15.85546875" style="12" customWidth="1"/>
    <col min="6" max="7" width="13.42578125" style="12" customWidth="1"/>
    <col min="8" max="8" width="11.42578125" style="12" bestFit="1" customWidth="1"/>
    <col min="9" max="9" width="11.42578125" style="12" hidden="1" customWidth="1"/>
    <col min="10" max="10" width="16.140625" style="12" hidden="1" customWidth="1"/>
    <col min="11" max="13" width="17.5703125" style="12" hidden="1" customWidth="1"/>
    <col min="14" max="14" width="26.5703125" style="2" customWidth="1"/>
    <col min="15" max="15" width="20.28515625" style="12" bestFit="1" customWidth="1"/>
    <col min="16" max="16" width="31" style="12" customWidth="1"/>
    <col min="17" max="16384" width="8.7109375" style="12"/>
  </cols>
  <sheetData>
    <row r="1" spans="1:16" ht="21.95" customHeight="1" x14ac:dyDescent="0.25">
      <c r="A1" s="73" t="s">
        <v>0</v>
      </c>
      <c r="B1" s="74" t="s">
        <v>1</v>
      </c>
      <c r="C1" s="74" t="s">
        <v>2</v>
      </c>
      <c r="D1" s="74" t="s">
        <v>3</v>
      </c>
      <c r="E1" s="74" t="s">
        <v>222</v>
      </c>
      <c r="F1" s="74" t="s">
        <v>223</v>
      </c>
      <c r="G1" s="74" t="s">
        <v>249</v>
      </c>
      <c r="H1" s="75" t="s">
        <v>4</v>
      </c>
      <c r="I1" s="50" t="s">
        <v>5</v>
      </c>
      <c r="J1" s="30" t="s">
        <v>6</v>
      </c>
      <c r="K1" s="30" t="s">
        <v>7</v>
      </c>
      <c r="L1" s="30" t="s">
        <v>8</v>
      </c>
      <c r="M1" s="63" t="s">
        <v>9</v>
      </c>
      <c r="N1" s="73" t="s">
        <v>96</v>
      </c>
      <c r="O1" s="73" t="s">
        <v>317</v>
      </c>
      <c r="P1" s="73" t="s">
        <v>295</v>
      </c>
    </row>
    <row r="2" spans="1:16" ht="21.95" customHeight="1" x14ac:dyDescent="0.25">
      <c r="A2" s="14">
        <v>10041092</v>
      </c>
      <c r="B2" s="14">
        <v>12743422</v>
      </c>
      <c r="C2" s="3" t="s">
        <v>90</v>
      </c>
      <c r="D2" s="14" t="s">
        <v>10</v>
      </c>
      <c r="E2" s="14" t="s">
        <v>37</v>
      </c>
      <c r="F2" s="14" t="s">
        <v>33</v>
      </c>
      <c r="G2" s="14" t="s">
        <v>13</v>
      </c>
      <c r="H2" s="14" t="s">
        <v>17</v>
      </c>
      <c r="I2" s="51" t="s">
        <v>13</v>
      </c>
      <c r="J2" s="14" t="s">
        <v>14</v>
      </c>
      <c r="K2" s="14" t="s">
        <v>14</v>
      </c>
      <c r="L2" s="5">
        <v>1</v>
      </c>
      <c r="M2" s="64" t="s">
        <v>14</v>
      </c>
      <c r="N2" s="41" t="s">
        <v>307</v>
      </c>
      <c r="O2" s="41" t="s">
        <v>262</v>
      </c>
      <c r="P2" s="41" t="s">
        <v>318</v>
      </c>
    </row>
    <row r="3" spans="1:16" ht="21.95" customHeight="1" x14ac:dyDescent="0.25">
      <c r="A3" s="14">
        <v>12532515</v>
      </c>
      <c r="B3" s="14">
        <v>12532468</v>
      </c>
      <c r="C3" s="3" t="s">
        <v>93</v>
      </c>
      <c r="D3" s="14" t="s">
        <v>10</v>
      </c>
      <c r="E3" s="14" t="s">
        <v>37</v>
      </c>
      <c r="F3" s="14" t="s">
        <v>33</v>
      </c>
      <c r="G3" s="14" t="s">
        <v>49</v>
      </c>
      <c r="H3" s="14" t="s">
        <v>27</v>
      </c>
      <c r="I3" s="51" t="s">
        <v>49</v>
      </c>
      <c r="J3" s="14" t="s">
        <v>18</v>
      </c>
      <c r="K3" s="14" t="s">
        <v>14</v>
      </c>
      <c r="L3" s="5" t="e">
        <v>#N/A</v>
      </c>
      <c r="M3" s="64" t="s">
        <v>14</v>
      </c>
      <c r="N3" s="41"/>
      <c r="O3" s="41"/>
      <c r="P3" s="41"/>
    </row>
    <row r="4" spans="1:16" ht="21.95" customHeight="1" x14ac:dyDescent="0.25">
      <c r="A4" s="14">
        <v>10040931</v>
      </c>
      <c r="B4" s="14">
        <v>12790228</v>
      </c>
      <c r="C4" s="3" t="s">
        <v>91</v>
      </c>
      <c r="D4" s="14" t="s">
        <v>10</v>
      </c>
      <c r="E4" s="14" t="s">
        <v>37</v>
      </c>
      <c r="F4" s="14" t="s">
        <v>33</v>
      </c>
      <c r="G4" s="14" t="s">
        <v>13</v>
      </c>
      <c r="H4" s="14" t="s">
        <v>17</v>
      </c>
      <c r="I4" s="51" t="s">
        <v>13</v>
      </c>
      <c r="J4" s="14" t="s">
        <v>14</v>
      </c>
      <c r="K4" s="14" t="s">
        <v>14</v>
      </c>
      <c r="L4" s="5">
        <v>1</v>
      </c>
      <c r="M4" s="64" t="s">
        <v>14</v>
      </c>
      <c r="N4" s="41"/>
      <c r="O4" s="41"/>
      <c r="P4" s="41"/>
    </row>
    <row r="5" spans="1:16" ht="21.95" customHeight="1" x14ac:dyDescent="0.25">
      <c r="A5" s="14">
        <v>12789488</v>
      </c>
      <c r="B5" s="14">
        <v>12789458</v>
      </c>
      <c r="C5" s="3" t="s">
        <v>64</v>
      </c>
      <c r="D5" s="14" t="s">
        <v>10</v>
      </c>
      <c r="E5" s="14" t="s">
        <v>37</v>
      </c>
      <c r="F5" s="14" t="s">
        <v>33</v>
      </c>
      <c r="G5" s="14" t="s">
        <v>49</v>
      </c>
      <c r="H5" s="14" t="s">
        <v>17</v>
      </c>
      <c r="I5" s="51" t="s">
        <v>49</v>
      </c>
      <c r="J5" s="14" t="s">
        <v>18</v>
      </c>
      <c r="K5" s="14" t="s">
        <v>14</v>
      </c>
      <c r="L5" s="5" t="e">
        <v>#N/A</v>
      </c>
      <c r="M5" s="64" t="s">
        <v>14</v>
      </c>
      <c r="N5" s="41" t="s">
        <v>308</v>
      </c>
      <c r="O5" s="41" t="s">
        <v>263</v>
      </c>
      <c r="P5" s="62" t="s">
        <v>319</v>
      </c>
    </row>
    <row r="6" spans="1:16" ht="21.95" customHeight="1" x14ac:dyDescent="0.25">
      <c r="A6" s="14">
        <v>10041040</v>
      </c>
      <c r="B6" s="14">
        <v>12730369</v>
      </c>
      <c r="C6" s="3" t="s">
        <v>92</v>
      </c>
      <c r="D6" s="14" t="s">
        <v>10</v>
      </c>
      <c r="E6" s="14" t="s">
        <v>37</v>
      </c>
      <c r="F6" s="14" t="s">
        <v>33</v>
      </c>
      <c r="G6" s="14" t="s">
        <v>49</v>
      </c>
      <c r="H6" s="14" t="s">
        <v>17</v>
      </c>
      <c r="I6" s="51" t="s">
        <v>49</v>
      </c>
      <c r="J6" s="14" t="s">
        <v>14</v>
      </c>
      <c r="K6" s="14" t="s">
        <v>14</v>
      </c>
      <c r="L6" s="5">
        <v>1</v>
      </c>
      <c r="M6" s="64" t="s">
        <v>14</v>
      </c>
      <c r="N6" s="41"/>
      <c r="O6" s="41"/>
      <c r="P6" s="62"/>
    </row>
    <row r="7" spans="1:16" ht="21.95" customHeight="1" x14ac:dyDescent="0.25">
      <c r="A7" s="14">
        <v>13055703</v>
      </c>
      <c r="B7" s="14">
        <v>13055595</v>
      </c>
      <c r="C7" s="3" t="s">
        <v>72</v>
      </c>
      <c r="D7" s="14" t="s">
        <v>10</v>
      </c>
      <c r="E7" s="14" t="s">
        <v>37</v>
      </c>
      <c r="F7" s="14" t="s">
        <v>33</v>
      </c>
      <c r="G7" s="14" t="s">
        <v>49</v>
      </c>
      <c r="H7" s="14" t="s">
        <v>31</v>
      </c>
      <c r="I7" s="51" t="s">
        <v>49</v>
      </c>
      <c r="J7" s="14" t="s">
        <v>18</v>
      </c>
      <c r="K7" s="14" t="s">
        <v>14</v>
      </c>
      <c r="L7" s="5" t="e">
        <v>#N/A</v>
      </c>
      <c r="M7" s="64" t="s">
        <v>18</v>
      </c>
      <c r="N7" s="41"/>
      <c r="O7" s="41"/>
      <c r="P7" s="62"/>
    </row>
    <row r="8" spans="1:16" ht="21.95" customHeight="1" x14ac:dyDescent="0.25">
      <c r="A8" s="14">
        <v>10040960</v>
      </c>
      <c r="B8" s="14">
        <v>11626721</v>
      </c>
      <c r="C8" s="3" t="s">
        <v>94</v>
      </c>
      <c r="D8" s="14" t="s">
        <v>10</v>
      </c>
      <c r="E8" s="14" t="s">
        <v>37</v>
      </c>
      <c r="F8" s="14" t="s">
        <v>33</v>
      </c>
      <c r="G8" s="14" t="s">
        <v>49</v>
      </c>
      <c r="H8" s="14" t="s">
        <v>12</v>
      </c>
      <c r="I8" s="51" t="s">
        <v>49</v>
      </c>
      <c r="J8" s="14" t="s">
        <v>14</v>
      </c>
      <c r="K8" s="14" t="s">
        <v>14</v>
      </c>
      <c r="L8" s="5">
        <v>0.05</v>
      </c>
      <c r="M8" s="64" t="s">
        <v>14</v>
      </c>
      <c r="N8" s="41" t="s">
        <v>309</v>
      </c>
      <c r="O8" s="41" t="s">
        <v>264</v>
      </c>
      <c r="P8" s="49" t="s">
        <v>322</v>
      </c>
    </row>
    <row r="9" spans="1:16" ht="21.95" customHeight="1" x14ac:dyDescent="0.25">
      <c r="A9" s="14">
        <v>10040959</v>
      </c>
      <c r="B9" s="14">
        <v>11626880</v>
      </c>
      <c r="C9" s="3" t="s">
        <v>95</v>
      </c>
      <c r="D9" s="14" t="s">
        <v>10</v>
      </c>
      <c r="E9" s="14" t="s">
        <v>37</v>
      </c>
      <c r="F9" s="14" t="s">
        <v>33</v>
      </c>
      <c r="G9" s="14" t="s">
        <v>49</v>
      </c>
      <c r="H9" s="14" t="s">
        <v>12</v>
      </c>
      <c r="I9" s="51" t="s">
        <v>49</v>
      </c>
      <c r="J9" s="14" t="s">
        <v>14</v>
      </c>
      <c r="K9" s="14" t="s">
        <v>14</v>
      </c>
      <c r="L9" s="5">
        <v>0.76</v>
      </c>
      <c r="M9" s="64" t="s">
        <v>14</v>
      </c>
      <c r="N9" s="41"/>
      <c r="O9" s="41"/>
      <c r="P9" s="49"/>
    </row>
    <row r="10" spans="1:16" ht="21.95" hidden="1" customHeight="1" x14ac:dyDescent="0.3">
      <c r="A10" s="55">
        <v>10041422</v>
      </c>
      <c r="B10" s="55">
        <v>12429844</v>
      </c>
      <c r="C10" s="56" t="s">
        <v>15</v>
      </c>
      <c r="D10" s="55" t="s">
        <v>10</v>
      </c>
      <c r="E10" s="55" t="s">
        <v>16</v>
      </c>
      <c r="F10" s="55" t="s">
        <v>11</v>
      </c>
      <c r="G10" s="55" t="s">
        <v>13</v>
      </c>
      <c r="H10" s="55" t="s">
        <v>17</v>
      </c>
      <c r="I10" s="4" t="s">
        <v>13</v>
      </c>
      <c r="J10" s="14" t="s">
        <v>14</v>
      </c>
      <c r="K10" s="14" t="s">
        <v>14</v>
      </c>
      <c r="L10" s="5">
        <v>1</v>
      </c>
      <c r="M10" s="14" t="s">
        <v>14</v>
      </c>
      <c r="N10" s="39" t="s">
        <v>265</v>
      </c>
    </row>
    <row r="11" spans="1:16" ht="21.95" hidden="1" customHeight="1" x14ac:dyDescent="0.3">
      <c r="A11" s="14">
        <v>10041363</v>
      </c>
      <c r="B11" s="14">
        <v>11628824</v>
      </c>
      <c r="C11" s="3" t="s">
        <v>230</v>
      </c>
      <c r="D11" s="14" t="s">
        <v>10</v>
      </c>
      <c r="E11" s="14" t="s">
        <v>16</v>
      </c>
      <c r="F11" s="14" t="s">
        <v>11</v>
      </c>
      <c r="G11" s="14" t="s">
        <v>13</v>
      </c>
      <c r="H11" s="14" t="s">
        <v>17</v>
      </c>
      <c r="I11" s="4" t="s">
        <v>13</v>
      </c>
      <c r="J11" s="14" t="s">
        <v>14</v>
      </c>
      <c r="K11" s="14" t="s">
        <v>14</v>
      </c>
      <c r="L11" s="5">
        <v>1</v>
      </c>
      <c r="M11" s="14" t="s">
        <v>14</v>
      </c>
      <c r="N11" s="40"/>
    </row>
    <row r="12" spans="1:16" ht="21.95" hidden="1" customHeight="1" x14ac:dyDescent="0.3">
      <c r="A12" s="14">
        <v>10041461</v>
      </c>
      <c r="B12" s="14">
        <v>12689628</v>
      </c>
      <c r="C12" s="3" t="s">
        <v>105</v>
      </c>
      <c r="D12" s="14" t="s">
        <v>10</v>
      </c>
      <c r="E12" s="14" t="s">
        <v>11</v>
      </c>
      <c r="F12" s="14" t="s">
        <v>11</v>
      </c>
      <c r="G12" s="14" t="s">
        <v>13</v>
      </c>
      <c r="H12" s="14" t="s">
        <v>17</v>
      </c>
      <c r="I12" s="4" t="s">
        <v>13</v>
      </c>
      <c r="J12" s="14" t="s">
        <v>14</v>
      </c>
      <c r="K12" s="14" t="s">
        <v>14</v>
      </c>
      <c r="L12" s="5">
        <v>1</v>
      </c>
      <c r="M12" s="14" t="s">
        <v>14</v>
      </c>
      <c r="N12" s="41" t="s">
        <v>266</v>
      </c>
    </row>
    <row r="13" spans="1:16" ht="21.95" hidden="1" customHeight="1" x14ac:dyDescent="0.3">
      <c r="A13" s="14">
        <v>10041407</v>
      </c>
      <c r="B13" s="14">
        <v>11629124</v>
      </c>
      <c r="C13" s="3" t="s">
        <v>104</v>
      </c>
      <c r="D13" s="14" t="s">
        <v>10</v>
      </c>
      <c r="E13" s="14" t="s">
        <v>11</v>
      </c>
      <c r="F13" s="14" t="s">
        <v>11</v>
      </c>
      <c r="G13" s="14" t="s">
        <v>13</v>
      </c>
      <c r="H13" s="14" t="s">
        <v>12</v>
      </c>
      <c r="I13" s="4" t="s">
        <v>13</v>
      </c>
      <c r="J13" s="14" t="s">
        <v>14</v>
      </c>
      <c r="K13" s="14" t="s">
        <v>14</v>
      </c>
      <c r="L13" s="5">
        <v>1</v>
      </c>
      <c r="M13" s="14" t="s">
        <v>14</v>
      </c>
      <c r="N13" s="41"/>
    </row>
    <row r="14" spans="1:16" ht="21.95" hidden="1" customHeight="1" x14ac:dyDescent="0.3">
      <c r="A14" s="14">
        <v>10041444</v>
      </c>
      <c r="B14" s="14">
        <v>12886766</v>
      </c>
      <c r="C14" s="3" t="s">
        <v>110</v>
      </c>
      <c r="D14" s="14" t="s">
        <v>10</v>
      </c>
      <c r="E14" s="14" t="s">
        <v>11</v>
      </c>
      <c r="F14" s="14" t="s">
        <v>11</v>
      </c>
      <c r="G14" s="14" t="s">
        <v>49</v>
      </c>
      <c r="H14" s="14" t="s">
        <v>12</v>
      </c>
      <c r="I14" s="4" t="s">
        <v>49</v>
      </c>
      <c r="J14" s="14" t="s">
        <v>14</v>
      </c>
      <c r="K14" s="14" t="s">
        <v>14</v>
      </c>
      <c r="L14" s="5">
        <v>1</v>
      </c>
      <c r="M14" s="14" t="s">
        <v>14</v>
      </c>
      <c r="N14" s="38" t="s">
        <v>267</v>
      </c>
    </row>
    <row r="15" spans="1:16" ht="21.95" hidden="1" customHeight="1" x14ac:dyDescent="0.3">
      <c r="A15" s="14">
        <v>10041376</v>
      </c>
      <c r="B15" s="14">
        <v>11628812</v>
      </c>
      <c r="C15" s="3" t="s">
        <v>108</v>
      </c>
      <c r="D15" s="14" t="s">
        <v>10</v>
      </c>
      <c r="E15" s="14" t="s">
        <v>11</v>
      </c>
      <c r="F15" s="14" t="s">
        <v>11</v>
      </c>
      <c r="G15" s="14" t="s">
        <v>49</v>
      </c>
      <c r="H15" s="14" t="s">
        <v>12</v>
      </c>
      <c r="I15" s="4" t="s">
        <v>49</v>
      </c>
      <c r="J15" s="14" t="s">
        <v>14</v>
      </c>
      <c r="K15" s="14" t="s">
        <v>14</v>
      </c>
      <c r="L15" s="5">
        <v>1</v>
      </c>
      <c r="M15" s="14" t="s">
        <v>14</v>
      </c>
      <c r="N15" s="40"/>
    </row>
    <row r="16" spans="1:16" ht="21.95" hidden="1" customHeight="1" x14ac:dyDescent="0.3">
      <c r="A16" s="14">
        <v>10041384</v>
      </c>
      <c r="B16" s="14">
        <v>11627073</v>
      </c>
      <c r="C16" s="3" t="s">
        <v>107</v>
      </c>
      <c r="D16" s="14" t="s">
        <v>10</v>
      </c>
      <c r="E16" s="14" t="s">
        <v>11</v>
      </c>
      <c r="F16" s="14" t="s">
        <v>11</v>
      </c>
      <c r="G16" s="14" t="s">
        <v>13</v>
      </c>
      <c r="H16" s="14" t="s">
        <v>12</v>
      </c>
      <c r="I16" s="4" t="s">
        <v>13</v>
      </c>
      <c r="J16" s="14" t="s">
        <v>14</v>
      </c>
      <c r="K16" s="14" t="s">
        <v>14</v>
      </c>
      <c r="L16" s="5">
        <v>1</v>
      </c>
      <c r="M16" s="14" t="s">
        <v>14</v>
      </c>
      <c r="N16" s="38" t="s">
        <v>268</v>
      </c>
    </row>
    <row r="17" spans="1:14" ht="21.95" hidden="1" customHeight="1" x14ac:dyDescent="0.3">
      <c r="A17" s="14">
        <v>13030305</v>
      </c>
      <c r="B17" s="14">
        <v>13030245</v>
      </c>
      <c r="C17" s="3" t="s">
        <v>58</v>
      </c>
      <c r="D17" s="14" t="s">
        <v>10</v>
      </c>
      <c r="E17" s="14" t="s">
        <v>11</v>
      </c>
      <c r="F17" s="14" t="s">
        <v>11</v>
      </c>
      <c r="G17" s="14" t="s">
        <v>49</v>
      </c>
      <c r="H17" s="14" t="s">
        <v>27</v>
      </c>
      <c r="I17" s="4" t="s">
        <v>49</v>
      </c>
      <c r="J17" s="14" t="s">
        <v>18</v>
      </c>
      <c r="K17" s="14" t="s">
        <v>14</v>
      </c>
      <c r="L17" s="5" t="e">
        <v>#N/A</v>
      </c>
      <c r="M17" s="14" t="s">
        <v>14</v>
      </c>
      <c r="N17" s="39"/>
    </row>
    <row r="18" spans="1:14" ht="21.95" hidden="1" customHeight="1" x14ac:dyDescent="0.3">
      <c r="A18" s="14">
        <v>12867395</v>
      </c>
      <c r="B18" s="14">
        <v>12880818</v>
      </c>
      <c r="C18" s="3" t="s">
        <v>21</v>
      </c>
      <c r="D18" s="14" t="s">
        <v>10</v>
      </c>
      <c r="E18" s="14" t="s">
        <v>11</v>
      </c>
      <c r="F18" s="14" t="s">
        <v>11</v>
      </c>
      <c r="G18" s="14" t="s">
        <v>13</v>
      </c>
      <c r="H18" s="14" t="s">
        <v>12</v>
      </c>
      <c r="I18" s="4" t="s">
        <v>13</v>
      </c>
      <c r="J18" s="14" t="s">
        <v>14</v>
      </c>
      <c r="K18" s="14" t="s">
        <v>14</v>
      </c>
      <c r="L18" s="5">
        <v>1</v>
      </c>
      <c r="M18" s="14" t="s">
        <v>14</v>
      </c>
      <c r="N18" s="40"/>
    </row>
    <row r="19" spans="1:14" ht="21.95" hidden="1" customHeight="1" x14ac:dyDescent="0.3">
      <c r="A19" s="14">
        <v>12542484</v>
      </c>
      <c r="B19" s="14">
        <v>12542338</v>
      </c>
      <c r="C19" s="3" t="s">
        <v>111</v>
      </c>
      <c r="D19" s="14" t="s">
        <v>10</v>
      </c>
      <c r="E19" s="14" t="s">
        <v>11</v>
      </c>
      <c r="F19" s="14" t="s">
        <v>11</v>
      </c>
      <c r="G19" s="14" t="s">
        <v>49</v>
      </c>
      <c r="H19" s="14" t="s">
        <v>27</v>
      </c>
      <c r="I19" s="4" t="s">
        <v>49</v>
      </c>
      <c r="J19" s="14" t="s">
        <v>14</v>
      </c>
      <c r="K19" s="14" t="s">
        <v>14</v>
      </c>
      <c r="L19" s="5">
        <v>1</v>
      </c>
      <c r="M19" s="14" t="s">
        <v>14</v>
      </c>
      <c r="N19" s="38" t="s">
        <v>269</v>
      </c>
    </row>
    <row r="20" spans="1:14" ht="21.95" hidden="1" customHeight="1" x14ac:dyDescent="0.3">
      <c r="A20" s="14">
        <v>10041455</v>
      </c>
      <c r="B20" s="14">
        <v>11628803</v>
      </c>
      <c r="C20" s="3" t="s">
        <v>123</v>
      </c>
      <c r="D20" s="14" t="s">
        <v>10</v>
      </c>
      <c r="E20" s="14" t="s">
        <v>16</v>
      </c>
      <c r="F20" s="14" t="s">
        <v>11</v>
      </c>
      <c r="G20" s="14" t="s">
        <v>13</v>
      </c>
      <c r="H20" s="14" t="s">
        <v>12</v>
      </c>
      <c r="I20" s="4" t="s">
        <v>13</v>
      </c>
      <c r="J20" s="14" t="s">
        <v>14</v>
      </c>
      <c r="K20" s="14" t="s">
        <v>14</v>
      </c>
      <c r="L20" s="5">
        <v>1</v>
      </c>
      <c r="M20" s="14" t="s">
        <v>14</v>
      </c>
      <c r="N20" s="39"/>
    </row>
    <row r="21" spans="1:14" ht="21.95" hidden="1" customHeight="1" x14ac:dyDescent="0.3">
      <c r="A21" s="14">
        <v>12565932</v>
      </c>
      <c r="B21" s="14">
        <v>12565812</v>
      </c>
      <c r="C21" s="3" t="s">
        <v>114</v>
      </c>
      <c r="D21" s="14" t="s">
        <v>10</v>
      </c>
      <c r="E21" s="14" t="s">
        <v>11</v>
      </c>
      <c r="F21" s="14" t="s">
        <v>11</v>
      </c>
      <c r="G21" s="14" t="s">
        <v>49</v>
      </c>
      <c r="H21" s="14" t="s">
        <v>27</v>
      </c>
      <c r="I21" s="4" t="s">
        <v>49</v>
      </c>
      <c r="J21" s="14" t="s">
        <v>14</v>
      </c>
      <c r="K21" s="14" t="s">
        <v>14</v>
      </c>
      <c r="L21" s="5">
        <v>1</v>
      </c>
      <c r="M21" s="14" t="s">
        <v>14</v>
      </c>
      <c r="N21" s="40"/>
    </row>
    <row r="22" spans="1:14" ht="21.95" hidden="1" customHeight="1" x14ac:dyDescent="0.3">
      <c r="A22" s="14">
        <v>10041387</v>
      </c>
      <c r="B22" s="14">
        <v>11625933</v>
      </c>
      <c r="C22" s="3" t="s">
        <v>109</v>
      </c>
      <c r="D22" s="14" t="s">
        <v>10</v>
      </c>
      <c r="E22" s="14" t="s">
        <v>11</v>
      </c>
      <c r="F22" s="14" t="s">
        <v>11</v>
      </c>
      <c r="G22" s="14" t="s">
        <v>49</v>
      </c>
      <c r="H22" s="14" t="s">
        <v>31</v>
      </c>
      <c r="I22" s="4" t="s">
        <v>49</v>
      </c>
      <c r="J22" s="14" t="s">
        <v>14</v>
      </c>
      <c r="K22" s="14" t="s">
        <v>14</v>
      </c>
      <c r="L22" s="5">
        <v>1</v>
      </c>
      <c r="M22" s="14" t="s">
        <v>14</v>
      </c>
      <c r="N22" s="41" t="s">
        <v>270</v>
      </c>
    </row>
    <row r="23" spans="1:14" ht="21.95" hidden="1" customHeight="1" x14ac:dyDescent="0.3">
      <c r="A23" s="14">
        <v>10041406</v>
      </c>
      <c r="B23" s="14">
        <v>11626065</v>
      </c>
      <c r="C23" s="3" t="s">
        <v>80</v>
      </c>
      <c r="D23" s="14" t="s">
        <v>10</v>
      </c>
      <c r="E23" s="14" t="s">
        <v>11</v>
      </c>
      <c r="F23" s="14" t="s">
        <v>11</v>
      </c>
      <c r="G23" s="14" t="s">
        <v>49</v>
      </c>
      <c r="H23" s="14" t="s">
        <v>31</v>
      </c>
      <c r="I23" s="4" t="s">
        <v>49</v>
      </c>
      <c r="J23" s="14" t="s">
        <v>14</v>
      </c>
      <c r="K23" s="14" t="s">
        <v>14</v>
      </c>
      <c r="L23" s="5">
        <v>1</v>
      </c>
      <c r="M23" s="14" t="s">
        <v>14</v>
      </c>
      <c r="N23" s="41"/>
    </row>
    <row r="24" spans="1:14" ht="21.95" hidden="1" customHeight="1" x14ac:dyDescent="0.3">
      <c r="A24" s="8">
        <v>10041427</v>
      </c>
      <c r="B24" s="8">
        <v>11627922</v>
      </c>
      <c r="C24" s="7" t="s">
        <v>63</v>
      </c>
      <c r="D24" s="8" t="s">
        <v>10</v>
      </c>
      <c r="E24" s="8" t="s">
        <v>11</v>
      </c>
      <c r="F24" s="8" t="s">
        <v>11</v>
      </c>
      <c r="G24" s="14" t="s">
        <v>49</v>
      </c>
      <c r="H24" s="8" t="s">
        <v>31</v>
      </c>
      <c r="I24" s="19" t="s">
        <v>49</v>
      </c>
      <c r="J24" s="8" t="s">
        <v>14</v>
      </c>
      <c r="K24" s="8" t="s">
        <v>14</v>
      </c>
      <c r="L24" s="20">
        <v>1</v>
      </c>
      <c r="M24" s="8" t="s">
        <v>14</v>
      </c>
      <c r="N24" s="9" t="s">
        <v>244</v>
      </c>
    </row>
    <row r="25" spans="1:14" ht="21.95" hidden="1" customHeight="1" x14ac:dyDescent="0.3">
      <c r="A25" s="14">
        <v>12867822</v>
      </c>
      <c r="B25" s="14">
        <v>12884505</v>
      </c>
      <c r="C25" s="3" t="s">
        <v>26</v>
      </c>
      <c r="D25" s="14" t="s">
        <v>10</v>
      </c>
      <c r="E25" s="14" t="s">
        <v>16</v>
      </c>
      <c r="F25" s="14" t="s">
        <v>11</v>
      </c>
      <c r="G25" s="14" t="s">
        <v>13</v>
      </c>
      <c r="H25" s="14" t="s">
        <v>27</v>
      </c>
      <c r="I25" s="4" t="s">
        <v>13</v>
      </c>
      <c r="J25" s="14" t="s">
        <v>14</v>
      </c>
      <c r="K25" s="14" t="s">
        <v>14</v>
      </c>
      <c r="L25" s="5">
        <v>1</v>
      </c>
      <c r="M25" s="14" t="s">
        <v>14</v>
      </c>
      <c r="N25" s="38" t="s">
        <v>271</v>
      </c>
    </row>
    <row r="26" spans="1:14" ht="21.95" hidden="1" customHeight="1" x14ac:dyDescent="0.3">
      <c r="A26" s="14">
        <v>10041470</v>
      </c>
      <c r="B26" s="14">
        <v>12677427</v>
      </c>
      <c r="C26" s="3" t="s">
        <v>122</v>
      </c>
      <c r="D26" s="14" t="s">
        <v>10</v>
      </c>
      <c r="E26" s="14" t="s">
        <v>16</v>
      </c>
      <c r="F26" s="14" t="s">
        <v>11</v>
      </c>
      <c r="G26" s="14" t="s">
        <v>13</v>
      </c>
      <c r="H26" s="14" t="s">
        <v>17</v>
      </c>
      <c r="I26" s="4" t="s">
        <v>13</v>
      </c>
      <c r="J26" s="14" t="s">
        <v>18</v>
      </c>
      <c r="K26" s="14" t="s">
        <v>14</v>
      </c>
      <c r="L26" s="5" t="e">
        <v>#N/A</v>
      </c>
      <c r="M26" s="14" t="s">
        <v>14</v>
      </c>
      <c r="N26" s="40"/>
    </row>
    <row r="27" spans="1:14" ht="21.95" hidden="1" customHeight="1" x14ac:dyDescent="0.3">
      <c r="A27" s="14">
        <v>12665845</v>
      </c>
      <c r="B27" s="14">
        <v>12665789</v>
      </c>
      <c r="C27" s="3" t="s">
        <v>126</v>
      </c>
      <c r="D27" s="14" t="s">
        <v>10</v>
      </c>
      <c r="E27" s="14" t="s">
        <v>16</v>
      </c>
      <c r="F27" s="14" t="s">
        <v>11</v>
      </c>
      <c r="G27" s="14" t="s">
        <v>13</v>
      </c>
      <c r="H27" s="14" t="s">
        <v>27</v>
      </c>
      <c r="I27" s="4" t="s">
        <v>13</v>
      </c>
      <c r="J27" s="14" t="s">
        <v>14</v>
      </c>
      <c r="K27" s="14" t="s">
        <v>14</v>
      </c>
      <c r="L27" s="5">
        <v>1</v>
      </c>
      <c r="M27" s="14" t="s">
        <v>14</v>
      </c>
      <c r="N27" s="13" t="s">
        <v>272</v>
      </c>
    </row>
    <row r="28" spans="1:14" ht="21.95" hidden="1" customHeight="1" x14ac:dyDescent="0.3">
      <c r="A28" s="14">
        <v>10041397</v>
      </c>
      <c r="B28" s="14">
        <v>11628807</v>
      </c>
      <c r="C28" s="3" t="s">
        <v>124</v>
      </c>
      <c r="D28" s="14" t="s">
        <v>10</v>
      </c>
      <c r="E28" s="14" t="s">
        <v>16</v>
      </c>
      <c r="F28" s="14" t="s">
        <v>11</v>
      </c>
      <c r="G28" s="14" t="s">
        <v>13</v>
      </c>
      <c r="H28" s="14" t="s">
        <v>31</v>
      </c>
      <c r="I28" s="4" t="s">
        <v>13</v>
      </c>
      <c r="J28" s="14" t="s">
        <v>14</v>
      </c>
      <c r="K28" s="14" t="s">
        <v>14</v>
      </c>
      <c r="L28" s="5">
        <v>1</v>
      </c>
      <c r="M28" s="14" t="s">
        <v>14</v>
      </c>
      <c r="N28" s="13" t="s">
        <v>273</v>
      </c>
    </row>
    <row r="29" spans="1:14" ht="21.95" hidden="1" customHeight="1" x14ac:dyDescent="0.3">
      <c r="A29" s="14">
        <v>10041370</v>
      </c>
      <c r="B29" s="14">
        <v>12633247</v>
      </c>
      <c r="C29" s="3" t="s">
        <v>132</v>
      </c>
      <c r="D29" s="14" t="s">
        <v>10</v>
      </c>
      <c r="E29" s="14" t="s">
        <v>16</v>
      </c>
      <c r="F29" s="14" t="s">
        <v>11</v>
      </c>
      <c r="G29" s="14" t="s">
        <v>49</v>
      </c>
      <c r="H29" s="14" t="s">
        <v>31</v>
      </c>
      <c r="I29" s="4" t="s">
        <v>49</v>
      </c>
      <c r="J29" s="14" t="s">
        <v>14</v>
      </c>
      <c r="K29" s="14" t="s">
        <v>14</v>
      </c>
      <c r="L29" s="5">
        <v>0.99</v>
      </c>
      <c r="M29" s="14" t="s">
        <v>14</v>
      </c>
      <c r="N29" s="41" t="s">
        <v>274</v>
      </c>
    </row>
    <row r="30" spans="1:14" ht="21.95" hidden="1" customHeight="1" x14ac:dyDescent="0.3">
      <c r="A30" s="14">
        <v>12644606</v>
      </c>
      <c r="B30" s="14">
        <v>12644550</v>
      </c>
      <c r="C30" s="3" t="s">
        <v>130</v>
      </c>
      <c r="D30" s="14" t="s">
        <v>10</v>
      </c>
      <c r="E30" s="14" t="s">
        <v>16</v>
      </c>
      <c r="F30" s="14" t="s">
        <v>11</v>
      </c>
      <c r="G30" s="14" t="s">
        <v>49</v>
      </c>
      <c r="H30" s="14" t="s">
        <v>27</v>
      </c>
      <c r="I30" s="4" t="s">
        <v>49</v>
      </c>
      <c r="J30" s="14" t="s">
        <v>14</v>
      </c>
      <c r="K30" s="14" t="s">
        <v>14</v>
      </c>
      <c r="L30" s="5">
        <v>0.98</v>
      </c>
      <c r="M30" s="14" t="s">
        <v>14</v>
      </c>
      <c r="N30" s="41"/>
    </row>
    <row r="31" spans="1:14" ht="21.95" hidden="1" customHeight="1" x14ac:dyDescent="0.3">
      <c r="A31" s="14">
        <v>10041357</v>
      </c>
      <c r="B31" s="14">
        <v>11626387</v>
      </c>
      <c r="C31" s="3" t="s">
        <v>125</v>
      </c>
      <c r="D31" s="14" t="s">
        <v>10</v>
      </c>
      <c r="E31" s="14" t="s">
        <v>16</v>
      </c>
      <c r="F31" s="14" t="s">
        <v>11</v>
      </c>
      <c r="G31" s="14" t="s">
        <v>13</v>
      </c>
      <c r="H31" s="14" t="s">
        <v>12</v>
      </c>
      <c r="I31" s="4" t="s">
        <v>13</v>
      </c>
      <c r="J31" s="14" t="s">
        <v>14</v>
      </c>
      <c r="K31" s="14" t="s">
        <v>14</v>
      </c>
      <c r="L31" s="5">
        <v>1</v>
      </c>
      <c r="M31" s="14" t="s">
        <v>14</v>
      </c>
      <c r="N31" s="38" t="s">
        <v>275</v>
      </c>
    </row>
    <row r="32" spans="1:14" ht="21.95" hidden="1" customHeight="1" x14ac:dyDescent="0.3">
      <c r="A32" s="14">
        <v>10041377</v>
      </c>
      <c r="B32" s="14">
        <v>11628815</v>
      </c>
      <c r="C32" s="3" t="s">
        <v>129</v>
      </c>
      <c r="D32" s="14" t="s">
        <v>10</v>
      </c>
      <c r="E32" s="14" t="s">
        <v>16</v>
      </c>
      <c r="F32" s="14" t="s">
        <v>11</v>
      </c>
      <c r="G32" s="14" t="s">
        <v>49</v>
      </c>
      <c r="H32" s="14" t="s">
        <v>12</v>
      </c>
      <c r="I32" s="4" t="s">
        <v>49</v>
      </c>
      <c r="J32" s="14" t="s">
        <v>14</v>
      </c>
      <c r="K32" s="14" t="s">
        <v>14</v>
      </c>
      <c r="L32" s="5">
        <v>1</v>
      </c>
      <c r="M32" s="14" t="s">
        <v>14</v>
      </c>
      <c r="N32" s="40"/>
    </row>
    <row r="33" spans="1:16" ht="21.95" hidden="1" customHeight="1" x14ac:dyDescent="0.3">
      <c r="A33" s="14">
        <v>10041374</v>
      </c>
      <c r="B33" s="14">
        <v>11626374</v>
      </c>
      <c r="C33" s="3" t="s">
        <v>128</v>
      </c>
      <c r="D33" s="14" t="s">
        <v>10</v>
      </c>
      <c r="E33" s="14" t="s">
        <v>16</v>
      </c>
      <c r="F33" s="14" t="s">
        <v>11</v>
      </c>
      <c r="G33" s="14" t="s">
        <v>49</v>
      </c>
      <c r="H33" s="14" t="s">
        <v>12</v>
      </c>
      <c r="I33" s="4" t="s">
        <v>49</v>
      </c>
      <c r="J33" s="14" t="s">
        <v>14</v>
      </c>
      <c r="K33" s="14" t="s">
        <v>14</v>
      </c>
      <c r="L33" s="5">
        <v>1</v>
      </c>
      <c r="M33" s="14" t="s">
        <v>14</v>
      </c>
      <c r="N33" s="41" t="s">
        <v>276</v>
      </c>
    </row>
    <row r="34" spans="1:16" ht="21.95" hidden="1" customHeight="1" x14ac:dyDescent="0.3">
      <c r="A34" s="14">
        <v>12526671</v>
      </c>
      <c r="B34" s="14">
        <v>12633248</v>
      </c>
      <c r="C34" s="3" t="s">
        <v>85</v>
      </c>
      <c r="D34" s="14" t="s">
        <v>10</v>
      </c>
      <c r="E34" s="14" t="s">
        <v>16</v>
      </c>
      <c r="F34" s="14" t="s">
        <v>11</v>
      </c>
      <c r="G34" s="14" t="s">
        <v>49</v>
      </c>
      <c r="H34" s="14" t="s">
        <v>27</v>
      </c>
      <c r="I34" s="4" t="s">
        <v>49</v>
      </c>
      <c r="J34" s="14" t="s">
        <v>14</v>
      </c>
      <c r="K34" s="14" t="s">
        <v>14</v>
      </c>
      <c r="L34" s="5">
        <v>1</v>
      </c>
      <c r="M34" s="14" t="s">
        <v>18</v>
      </c>
      <c r="N34" s="41"/>
    </row>
    <row r="35" spans="1:16" ht="29.1" hidden="1" customHeight="1" x14ac:dyDescent="0.3">
      <c r="A35" s="14">
        <v>10041375</v>
      </c>
      <c r="B35" s="14">
        <v>12871630</v>
      </c>
      <c r="C35" s="3" t="s">
        <v>112</v>
      </c>
      <c r="D35" s="14" t="s">
        <v>10</v>
      </c>
      <c r="E35" s="14" t="s">
        <v>11</v>
      </c>
      <c r="F35" s="14" t="s">
        <v>11</v>
      </c>
      <c r="G35" s="14" t="s">
        <v>49</v>
      </c>
      <c r="H35" s="14" t="s">
        <v>31</v>
      </c>
      <c r="I35" s="4" t="s">
        <v>49</v>
      </c>
      <c r="J35" s="14" t="s">
        <v>14</v>
      </c>
      <c r="K35" s="14" t="s">
        <v>14</v>
      </c>
      <c r="L35" s="5">
        <v>1</v>
      </c>
      <c r="M35" s="14" t="s">
        <v>18</v>
      </c>
      <c r="N35" s="13" t="s">
        <v>277</v>
      </c>
    </row>
    <row r="36" spans="1:16" ht="21.95" hidden="1" customHeight="1" x14ac:dyDescent="0.3">
      <c r="A36" s="14">
        <v>10041356</v>
      </c>
      <c r="B36" s="14">
        <v>11626722</v>
      </c>
      <c r="C36" s="3" t="s">
        <v>23</v>
      </c>
      <c r="D36" s="14" t="s">
        <v>10</v>
      </c>
      <c r="E36" s="14" t="s">
        <v>24</v>
      </c>
      <c r="F36" s="14" t="s">
        <v>11</v>
      </c>
      <c r="G36" s="14" t="s">
        <v>13</v>
      </c>
      <c r="H36" s="14" t="s">
        <v>12</v>
      </c>
      <c r="I36" s="4" t="s">
        <v>13</v>
      </c>
      <c r="J36" s="14" t="s">
        <v>14</v>
      </c>
      <c r="K36" s="14" t="s">
        <v>14</v>
      </c>
      <c r="L36" s="5">
        <v>1</v>
      </c>
      <c r="M36" s="14" t="s">
        <v>14</v>
      </c>
      <c r="N36" s="41" t="s">
        <v>278</v>
      </c>
    </row>
    <row r="37" spans="1:16" ht="21.95" hidden="1" customHeight="1" x14ac:dyDescent="0.3">
      <c r="A37" s="10">
        <v>10041378</v>
      </c>
      <c r="B37" s="10">
        <v>11627049</v>
      </c>
      <c r="C37" s="21" t="s">
        <v>98</v>
      </c>
      <c r="D37" s="10" t="s">
        <v>10</v>
      </c>
      <c r="E37" s="10" t="s">
        <v>24</v>
      </c>
      <c r="F37" s="10" t="s">
        <v>11</v>
      </c>
      <c r="G37" s="10" t="s">
        <v>13</v>
      </c>
      <c r="H37" s="10" t="s">
        <v>12</v>
      </c>
      <c r="I37" s="4" t="s">
        <v>13</v>
      </c>
      <c r="J37" s="14" t="s">
        <v>14</v>
      </c>
      <c r="K37" s="14" t="s">
        <v>14</v>
      </c>
      <c r="L37" s="5">
        <v>1</v>
      </c>
      <c r="M37" s="14" t="s">
        <v>14</v>
      </c>
      <c r="N37" s="38"/>
    </row>
    <row r="38" spans="1:16" ht="21.95" customHeight="1" x14ac:dyDescent="0.25">
      <c r="A38" s="14">
        <v>10050967</v>
      </c>
      <c r="B38" s="14">
        <v>12881718</v>
      </c>
      <c r="C38" s="3" t="s">
        <v>116</v>
      </c>
      <c r="D38" s="14" t="s">
        <v>10</v>
      </c>
      <c r="E38" s="14" t="s">
        <v>44</v>
      </c>
      <c r="F38" s="14" t="s">
        <v>11</v>
      </c>
      <c r="G38" s="14" t="s">
        <v>49</v>
      </c>
      <c r="H38" s="14" t="s">
        <v>27</v>
      </c>
      <c r="I38" s="51" t="s">
        <v>49</v>
      </c>
      <c r="J38" s="14" t="s">
        <v>14</v>
      </c>
      <c r="K38" s="14" t="s">
        <v>14</v>
      </c>
      <c r="L38" s="5">
        <v>1</v>
      </c>
      <c r="M38" s="64" t="s">
        <v>14</v>
      </c>
      <c r="N38" s="31" t="s">
        <v>311</v>
      </c>
      <c r="O38" s="45" t="s">
        <v>310</v>
      </c>
      <c r="P38" s="48" t="s">
        <v>327</v>
      </c>
    </row>
    <row r="39" spans="1:16" ht="21.95" hidden="1" customHeight="1" x14ac:dyDescent="0.3">
      <c r="A39" s="55">
        <v>10041286</v>
      </c>
      <c r="B39" s="55">
        <v>12709841</v>
      </c>
      <c r="C39" s="56" t="s">
        <v>119</v>
      </c>
      <c r="D39" s="55" t="s">
        <v>10</v>
      </c>
      <c r="E39" s="55" t="s">
        <v>25</v>
      </c>
      <c r="F39" s="55" t="s">
        <v>11</v>
      </c>
      <c r="G39" s="55" t="s">
        <v>13</v>
      </c>
      <c r="H39" s="55" t="s">
        <v>17</v>
      </c>
      <c r="I39" s="4" t="s">
        <v>13</v>
      </c>
      <c r="J39" s="14" t="s">
        <v>14</v>
      </c>
      <c r="K39" s="14" t="s">
        <v>14</v>
      </c>
      <c r="L39" s="5">
        <v>1</v>
      </c>
      <c r="M39" s="14" t="s">
        <v>14</v>
      </c>
      <c r="N39" s="57" t="s">
        <v>279</v>
      </c>
    </row>
    <row r="40" spans="1:16" ht="21.95" hidden="1" customHeight="1" x14ac:dyDescent="0.3">
      <c r="A40" s="14">
        <v>12662545</v>
      </c>
      <c r="B40" s="14">
        <v>12717234</v>
      </c>
      <c r="C40" s="3" t="s">
        <v>48</v>
      </c>
      <c r="D40" s="14" t="s">
        <v>10</v>
      </c>
      <c r="E40" s="14" t="s">
        <v>25</v>
      </c>
      <c r="F40" s="14" t="s">
        <v>11</v>
      </c>
      <c r="G40" s="14" t="s">
        <v>13</v>
      </c>
      <c r="H40" s="14" t="s">
        <v>27</v>
      </c>
      <c r="I40" s="4" t="s">
        <v>13</v>
      </c>
      <c r="J40" s="14" t="s">
        <v>14</v>
      </c>
      <c r="K40" s="14" t="s">
        <v>14</v>
      </c>
      <c r="L40" s="5">
        <v>0.99</v>
      </c>
      <c r="M40" s="14" t="s">
        <v>14</v>
      </c>
      <c r="N40" s="41" t="s">
        <v>280</v>
      </c>
    </row>
    <row r="41" spans="1:16" ht="21.95" hidden="1" customHeight="1" x14ac:dyDescent="0.3">
      <c r="A41" s="14">
        <v>10041291</v>
      </c>
      <c r="B41" s="14">
        <v>12516931</v>
      </c>
      <c r="C41" s="3" t="s">
        <v>45</v>
      </c>
      <c r="D41" s="14" t="s">
        <v>10</v>
      </c>
      <c r="E41" s="14" t="s">
        <v>42</v>
      </c>
      <c r="F41" s="14" t="s">
        <v>11</v>
      </c>
      <c r="G41" s="14" t="s">
        <v>13</v>
      </c>
      <c r="H41" s="14" t="s">
        <v>12</v>
      </c>
      <c r="I41" s="4" t="s">
        <v>13</v>
      </c>
      <c r="J41" s="14" t="s">
        <v>14</v>
      </c>
      <c r="K41" s="14" t="s">
        <v>14</v>
      </c>
      <c r="L41" s="5">
        <v>1</v>
      </c>
      <c r="M41" s="14" t="s">
        <v>14</v>
      </c>
      <c r="N41" s="41"/>
    </row>
    <row r="42" spans="1:16" ht="21.95" hidden="1" customHeight="1" x14ac:dyDescent="0.3">
      <c r="A42" s="14">
        <v>10041308</v>
      </c>
      <c r="B42" s="14">
        <v>12810891</v>
      </c>
      <c r="C42" s="3" t="s">
        <v>120</v>
      </c>
      <c r="D42" s="14" t="s">
        <v>10</v>
      </c>
      <c r="E42" s="14" t="s">
        <v>25</v>
      </c>
      <c r="F42" s="14" t="s">
        <v>11</v>
      </c>
      <c r="G42" s="14" t="s">
        <v>49</v>
      </c>
      <c r="H42" s="14" t="s">
        <v>12</v>
      </c>
      <c r="I42" s="4" t="s">
        <v>49</v>
      </c>
      <c r="J42" s="14" t="s">
        <v>14</v>
      </c>
      <c r="K42" s="14" t="s">
        <v>14</v>
      </c>
      <c r="L42" s="5">
        <v>1</v>
      </c>
      <c r="M42" s="14" t="s">
        <v>14</v>
      </c>
      <c r="N42" s="41" t="s">
        <v>281</v>
      </c>
    </row>
    <row r="43" spans="1:16" ht="21.95" hidden="1" customHeight="1" x14ac:dyDescent="0.3">
      <c r="A43" s="14">
        <v>10041324</v>
      </c>
      <c r="B43" s="14">
        <v>12516931</v>
      </c>
      <c r="C43" s="3" t="s">
        <v>59</v>
      </c>
      <c r="D43" s="14" t="s">
        <v>10</v>
      </c>
      <c r="E43" s="14" t="s">
        <v>25</v>
      </c>
      <c r="F43" s="14" t="s">
        <v>11</v>
      </c>
      <c r="G43" s="14" t="s">
        <v>49</v>
      </c>
      <c r="H43" s="14" t="s">
        <v>31</v>
      </c>
      <c r="I43" s="4" t="s">
        <v>49</v>
      </c>
      <c r="J43" s="14" t="s">
        <v>18</v>
      </c>
      <c r="K43" s="14" t="s">
        <v>14</v>
      </c>
      <c r="L43" s="5" t="e">
        <v>#N/A</v>
      </c>
      <c r="M43" s="14" t="s">
        <v>18</v>
      </c>
      <c r="N43" s="41"/>
    </row>
    <row r="44" spans="1:16" ht="21.95" hidden="1" customHeight="1" x14ac:dyDescent="0.3">
      <c r="A44" s="14">
        <v>10041342</v>
      </c>
      <c r="B44" s="14">
        <v>11628672</v>
      </c>
      <c r="C44" s="3" t="s">
        <v>41</v>
      </c>
      <c r="D44" s="14" t="s">
        <v>10</v>
      </c>
      <c r="E44" s="14" t="s">
        <v>42</v>
      </c>
      <c r="F44" s="14" t="s">
        <v>11</v>
      </c>
      <c r="G44" s="14" t="s">
        <v>13</v>
      </c>
      <c r="H44" s="14" t="s">
        <v>27</v>
      </c>
      <c r="I44" s="4" t="s">
        <v>13</v>
      </c>
      <c r="J44" s="14" t="s">
        <v>14</v>
      </c>
      <c r="K44" s="14" t="s">
        <v>14</v>
      </c>
      <c r="L44" s="5">
        <v>1</v>
      </c>
      <c r="M44" s="14" t="s">
        <v>14</v>
      </c>
      <c r="N44" s="13" t="s">
        <v>282</v>
      </c>
    </row>
    <row r="45" spans="1:16" ht="21.95" hidden="1" customHeight="1" x14ac:dyDescent="0.3">
      <c r="A45" s="8">
        <v>10041331</v>
      </c>
      <c r="B45" s="8">
        <v>11627867</v>
      </c>
      <c r="C45" s="7" t="s">
        <v>46</v>
      </c>
      <c r="D45" s="8" t="s">
        <v>10</v>
      </c>
      <c r="E45" s="8" t="s">
        <v>42</v>
      </c>
      <c r="F45" s="8" t="s">
        <v>11</v>
      </c>
      <c r="G45" s="14" t="s">
        <v>13</v>
      </c>
      <c r="H45" s="8" t="s">
        <v>31</v>
      </c>
      <c r="I45" s="19" t="s">
        <v>13</v>
      </c>
      <c r="J45" s="8" t="s">
        <v>18</v>
      </c>
      <c r="K45" s="8" t="s">
        <v>14</v>
      </c>
      <c r="L45" s="20" t="e">
        <v>#N/A</v>
      </c>
      <c r="M45" s="8" t="s">
        <v>14</v>
      </c>
      <c r="N45" s="9" t="s">
        <v>244</v>
      </c>
    </row>
    <row r="46" spans="1:16" ht="21.95" hidden="1" customHeight="1" x14ac:dyDescent="0.3">
      <c r="A46" s="8">
        <v>10041321</v>
      </c>
      <c r="B46" s="8">
        <v>11626064</v>
      </c>
      <c r="C46" s="7" t="s">
        <v>121</v>
      </c>
      <c r="D46" s="8" t="s">
        <v>10</v>
      </c>
      <c r="E46" s="8" t="s">
        <v>42</v>
      </c>
      <c r="F46" s="8" t="s">
        <v>11</v>
      </c>
      <c r="G46" s="14" t="s">
        <v>49</v>
      </c>
      <c r="H46" s="8" t="s">
        <v>12</v>
      </c>
      <c r="I46" s="19" t="s">
        <v>49</v>
      </c>
      <c r="J46" s="8" t="s">
        <v>18</v>
      </c>
      <c r="K46" s="8" t="s">
        <v>14</v>
      </c>
      <c r="L46" s="20" t="e">
        <v>#N/A</v>
      </c>
      <c r="M46" s="8" t="s">
        <v>14</v>
      </c>
      <c r="N46" s="9" t="s">
        <v>244</v>
      </c>
    </row>
    <row r="47" spans="1:16" ht="21.95" hidden="1" customHeight="1" x14ac:dyDescent="0.3">
      <c r="A47" s="8">
        <v>10041270</v>
      </c>
      <c r="B47" s="8">
        <v>11629119</v>
      </c>
      <c r="C47" s="7" t="s">
        <v>71</v>
      </c>
      <c r="D47" s="8" t="s">
        <v>10</v>
      </c>
      <c r="E47" s="8" t="s">
        <v>42</v>
      </c>
      <c r="F47" s="8" t="s">
        <v>11</v>
      </c>
      <c r="G47" s="14" t="s">
        <v>49</v>
      </c>
      <c r="H47" s="8" t="s">
        <v>31</v>
      </c>
      <c r="I47" s="19" t="s">
        <v>49</v>
      </c>
      <c r="J47" s="8" t="s">
        <v>14</v>
      </c>
      <c r="K47" s="8" t="s">
        <v>14</v>
      </c>
      <c r="L47" s="20">
        <v>1</v>
      </c>
      <c r="M47" s="8" t="s">
        <v>18</v>
      </c>
      <c r="N47" s="9" t="s">
        <v>244</v>
      </c>
    </row>
    <row r="48" spans="1:16" ht="21.95" hidden="1" customHeight="1" x14ac:dyDescent="0.3">
      <c r="A48" s="14">
        <v>10040773</v>
      </c>
      <c r="B48" s="14">
        <v>12634916</v>
      </c>
      <c r="C48" s="3" t="s">
        <v>39</v>
      </c>
      <c r="D48" s="14" t="s">
        <v>10</v>
      </c>
      <c r="E48" s="14" t="s">
        <v>40</v>
      </c>
      <c r="F48" s="14" t="s">
        <v>20</v>
      </c>
      <c r="G48" s="14" t="s">
        <v>13</v>
      </c>
      <c r="H48" s="14" t="s">
        <v>31</v>
      </c>
      <c r="I48" s="4" t="s">
        <v>13</v>
      </c>
      <c r="J48" s="14" t="s">
        <v>14</v>
      </c>
      <c r="K48" s="14" t="s">
        <v>14</v>
      </c>
      <c r="L48" s="5">
        <v>0.9</v>
      </c>
      <c r="M48" s="14" t="s">
        <v>14</v>
      </c>
      <c r="N48" s="38" t="s">
        <v>283</v>
      </c>
    </row>
    <row r="49" spans="1:16" ht="21.95" hidden="1" customHeight="1" x14ac:dyDescent="0.3">
      <c r="A49" s="14">
        <v>12653216</v>
      </c>
      <c r="B49" s="14">
        <v>12281520</v>
      </c>
      <c r="C49" s="3" t="s">
        <v>56</v>
      </c>
      <c r="D49" s="14" t="s">
        <v>10</v>
      </c>
      <c r="E49" s="14" t="s">
        <v>40</v>
      </c>
      <c r="F49" s="14" t="s">
        <v>20</v>
      </c>
      <c r="G49" s="14" t="s">
        <v>49</v>
      </c>
      <c r="H49" s="14" t="s">
        <v>27</v>
      </c>
      <c r="I49" s="4" t="s">
        <v>49</v>
      </c>
      <c r="J49" s="14" t="s">
        <v>14</v>
      </c>
      <c r="K49" s="14" t="s">
        <v>14</v>
      </c>
      <c r="L49" s="5">
        <v>0.95</v>
      </c>
      <c r="M49" s="14" t="s">
        <v>14</v>
      </c>
      <c r="N49" s="40"/>
    </row>
    <row r="50" spans="1:16" ht="21.95" hidden="1" customHeight="1" x14ac:dyDescent="0.3">
      <c r="A50" s="14">
        <v>10040716</v>
      </c>
      <c r="B50" s="14">
        <v>11627709</v>
      </c>
      <c r="C50" s="3" t="s">
        <v>140</v>
      </c>
      <c r="D50" s="14" t="s">
        <v>10</v>
      </c>
      <c r="E50" s="14" t="s">
        <v>40</v>
      </c>
      <c r="F50" s="14" t="s">
        <v>20</v>
      </c>
      <c r="G50" s="14" t="s">
        <v>49</v>
      </c>
      <c r="H50" s="14" t="s">
        <v>31</v>
      </c>
      <c r="I50" s="4" t="s">
        <v>49</v>
      </c>
      <c r="J50" s="14" t="s">
        <v>18</v>
      </c>
      <c r="K50" s="14" t="s">
        <v>14</v>
      </c>
      <c r="L50" s="5" t="e">
        <v>#N/A</v>
      </c>
      <c r="M50" s="14" t="s">
        <v>14</v>
      </c>
      <c r="N50" s="6" t="s">
        <v>241</v>
      </c>
    </row>
    <row r="51" spans="1:16" ht="21.95" hidden="1" customHeight="1" x14ac:dyDescent="0.3">
      <c r="A51" s="14">
        <v>12658289</v>
      </c>
      <c r="B51" s="14">
        <v>12658243</v>
      </c>
      <c r="C51" s="3" t="s">
        <v>185</v>
      </c>
      <c r="D51" s="14" t="s">
        <v>10</v>
      </c>
      <c r="E51" s="14" t="s">
        <v>67</v>
      </c>
      <c r="F51" s="14" t="s">
        <v>30</v>
      </c>
      <c r="G51" s="14" t="s">
        <v>49</v>
      </c>
      <c r="H51" s="14" t="s">
        <v>31</v>
      </c>
      <c r="I51" s="4" t="s">
        <v>49</v>
      </c>
      <c r="J51" s="14" t="s">
        <v>14</v>
      </c>
      <c r="K51" s="14" t="s">
        <v>14</v>
      </c>
      <c r="L51" s="5">
        <v>0.96</v>
      </c>
      <c r="M51" s="14" t="s">
        <v>14</v>
      </c>
      <c r="N51" s="13" t="s">
        <v>284</v>
      </c>
    </row>
    <row r="52" spans="1:16" ht="21.95" hidden="1" customHeight="1" x14ac:dyDescent="0.3">
      <c r="A52" s="14">
        <v>10040723</v>
      </c>
      <c r="B52" s="14">
        <v>13004688</v>
      </c>
      <c r="C52" s="3" t="s">
        <v>141</v>
      </c>
      <c r="D52" s="14" t="s">
        <v>10</v>
      </c>
      <c r="E52" s="14" t="s">
        <v>40</v>
      </c>
      <c r="F52" s="14" t="s">
        <v>20</v>
      </c>
      <c r="G52" s="14" t="s">
        <v>49</v>
      </c>
      <c r="H52" s="14" t="s">
        <v>31</v>
      </c>
      <c r="I52" s="4" t="s">
        <v>49</v>
      </c>
      <c r="J52" s="14" t="s">
        <v>18</v>
      </c>
      <c r="K52" s="14" t="s">
        <v>14</v>
      </c>
      <c r="L52" s="5" t="e">
        <v>#N/A</v>
      </c>
      <c r="M52" s="14" t="e">
        <v>#N/A</v>
      </c>
      <c r="N52" s="6" t="s">
        <v>189</v>
      </c>
    </row>
    <row r="53" spans="1:16" ht="21.95" hidden="1" customHeight="1" x14ac:dyDescent="0.3">
      <c r="A53" s="10">
        <v>10040751</v>
      </c>
      <c r="B53" s="10">
        <v>11625874</v>
      </c>
      <c r="C53" s="21" t="s">
        <v>186</v>
      </c>
      <c r="D53" s="10" t="s">
        <v>10</v>
      </c>
      <c r="E53" s="10" t="s">
        <v>67</v>
      </c>
      <c r="F53" s="10" t="s">
        <v>30</v>
      </c>
      <c r="G53" s="10" t="s">
        <v>49</v>
      </c>
      <c r="H53" s="10" t="s">
        <v>12</v>
      </c>
      <c r="I53" s="4" t="s">
        <v>49</v>
      </c>
      <c r="J53" s="14" t="s">
        <v>14</v>
      </c>
      <c r="K53" s="14" t="s">
        <v>14</v>
      </c>
      <c r="L53" s="5">
        <v>0.85</v>
      </c>
      <c r="M53" s="14" t="s">
        <v>14</v>
      </c>
      <c r="N53" s="68" t="s">
        <v>285</v>
      </c>
    </row>
    <row r="54" spans="1:16" ht="21.95" customHeight="1" x14ac:dyDescent="0.25">
      <c r="A54" s="14">
        <v>10040940</v>
      </c>
      <c r="B54" s="14">
        <v>11628919</v>
      </c>
      <c r="C54" s="3" t="s">
        <v>138</v>
      </c>
      <c r="D54" s="14" t="s">
        <v>10</v>
      </c>
      <c r="E54" s="14" t="s">
        <v>38</v>
      </c>
      <c r="F54" s="14" t="s">
        <v>33</v>
      </c>
      <c r="G54" s="14" t="s">
        <v>13</v>
      </c>
      <c r="H54" s="14" t="s">
        <v>12</v>
      </c>
      <c r="I54" s="51" t="s">
        <v>13</v>
      </c>
      <c r="J54" s="14" t="s">
        <v>14</v>
      </c>
      <c r="K54" s="14" t="s">
        <v>14</v>
      </c>
      <c r="L54" s="5">
        <v>0.75</v>
      </c>
      <c r="M54" s="64" t="s">
        <v>14</v>
      </c>
      <c r="N54" s="41" t="s">
        <v>312</v>
      </c>
      <c r="O54" s="41" t="s">
        <v>286</v>
      </c>
      <c r="P54" s="49" t="s">
        <v>323</v>
      </c>
    </row>
    <row r="55" spans="1:16" ht="21.95" customHeight="1" x14ac:dyDescent="0.25">
      <c r="A55" s="14">
        <v>12463350</v>
      </c>
      <c r="B55" s="14">
        <v>12463289</v>
      </c>
      <c r="C55" s="3" t="s">
        <v>139</v>
      </c>
      <c r="D55" s="14" t="s">
        <v>10</v>
      </c>
      <c r="E55" s="14" t="s">
        <v>38</v>
      </c>
      <c r="F55" s="14" t="s">
        <v>33</v>
      </c>
      <c r="G55" s="14" t="s">
        <v>49</v>
      </c>
      <c r="H55" s="14" t="s">
        <v>27</v>
      </c>
      <c r="I55" s="51" t="s">
        <v>49</v>
      </c>
      <c r="J55" s="14" t="s">
        <v>14</v>
      </c>
      <c r="K55" s="14" t="s">
        <v>14</v>
      </c>
      <c r="L55" s="5">
        <v>0.71</v>
      </c>
      <c r="M55" s="64" t="s">
        <v>14</v>
      </c>
      <c r="N55" s="41"/>
      <c r="O55" s="41"/>
      <c r="P55" s="49"/>
    </row>
    <row r="56" spans="1:16" ht="21.95" customHeight="1" x14ac:dyDescent="0.25">
      <c r="A56" s="14">
        <v>10041078</v>
      </c>
      <c r="B56" s="14">
        <v>11627988</v>
      </c>
      <c r="C56" s="3" t="s">
        <v>54</v>
      </c>
      <c r="D56" s="14" t="s">
        <v>10</v>
      </c>
      <c r="E56" s="14" t="s">
        <v>55</v>
      </c>
      <c r="F56" s="14" t="s">
        <v>33</v>
      </c>
      <c r="G56" s="14" t="s">
        <v>49</v>
      </c>
      <c r="H56" s="14" t="s">
        <v>31</v>
      </c>
      <c r="I56" s="51" t="s">
        <v>49</v>
      </c>
      <c r="J56" s="14" t="s">
        <v>14</v>
      </c>
      <c r="K56" s="14" t="s">
        <v>14</v>
      </c>
      <c r="L56" s="5">
        <v>0.53</v>
      </c>
      <c r="M56" s="64" t="s">
        <v>18</v>
      </c>
      <c r="N56" s="41" t="s">
        <v>313</v>
      </c>
      <c r="O56" s="41" t="s">
        <v>287</v>
      </c>
      <c r="P56" s="49" t="s">
        <v>324</v>
      </c>
    </row>
    <row r="57" spans="1:16" ht="21.95" customHeight="1" x14ac:dyDescent="0.25">
      <c r="A57" s="14">
        <v>10040947</v>
      </c>
      <c r="B57" s="14">
        <v>11626341</v>
      </c>
      <c r="C57" s="3" t="s">
        <v>88</v>
      </c>
      <c r="D57" s="14" t="s">
        <v>10</v>
      </c>
      <c r="E57" s="14" t="s">
        <v>55</v>
      </c>
      <c r="F57" s="14" t="s">
        <v>33</v>
      </c>
      <c r="G57" s="14" t="s">
        <v>49</v>
      </c>
      <c r="H57" s="14" t="s">
        <v>31</v>
      </c>
      <c r="I57" s="51" t="s">
        <v>49</v>
      </c>
      <c r="J57" s="14" t="s">
        <v>14</v>
      </c>
      <c r="K57" s="14" t="s">
        <v>14</v>
      </c>
      <c r="L57" s="5">
        <v>0.66</v>
      </c>
      <c r="M57" s="64" t="s">
        <v>18</v>
      </c>
      <c r="N57" s="41"/>
      <c r="O57" s="41"/>
      <c r="P57" s="49"/>
    </row>
    <row r="58" spans="1:16" ht="21.95" customHeight="1" x14ac:dyDescent="0.25">
      <c r="A58" s="14">
        <v>12640088</v>
      </c>
      <c r="B58" s="14">
        <v>12373485</v>
      </c>
      <c r="C58" s="3" t="s">
        <v>83</v>
      </c>
      <c r="D58" s="14" t="s">
        <v>10</v>
      </c>
      <c r="E58" s="14" t="s">
        <v>55</v>
      </c>
      <c r="F58" s="14" t="s">
        <v>33</v>
      </c>
      <c r="G58" s="14" t="s">
        <v>49</v>
      </c>
      <c r="H58" s="14" t="s">
        <v>27</v>
      </c>
      <c r="I58" s="51" t="s">
        <v>49</v>
      </c>
      <c r="J58" s="14" t="s">
        <v>18</v>
      </c>
      <c r="K58" s="14" t="s">
        <v>14</v>
      </c>
      <c r="L58" s="5" t="e">
        <v>#N/A</v>
      </c>
      <c r="M58" s="64" t="s">
        <v>18</v>
      </c>
      <c r="N58" s="45" t="s">
        <v>314</v>
      </c>
      <c r="O58" s="45" t="s">
        <v>288</v>
      </c>
      <c r="P58" s="48" t="s">
        <v>325</v>
      </c>
    </row>
    <row r="59" spans="1:16" ht="21.95" hidden="1" customHeight="1" x14ac:dyDescent="0.3">
      <c r="A59" s="55">
        <v>10040817</v>
      </c>
      <c r="B59" s="55">
        <v>12672267</v>
      </c>
      <c r="C59" s="56" t="s">
        <v>149</v>
      </c>
      <c r="D59" s="55" t="s">
        <v>10</v>
      </c>
      <c r="E59" s="55" t="s">
        <v>19</v>
      </c>
      <c r="F59" s="55" t="s">
        <v>20</v>
      </c>
      <c r="G59" s="55" t="s">
        <v>13</v>
      </c>
      <c r="H59" s="55" t="s">
        <v>17</v>
      </c>
      <c r="I59" s="4" t="s">
        <v>13</v>
      </c>
      <c r="J59" s="14" t="s">
        <v>14</v>
      </c>
      <c r="K59" s="14" t="s">
        <v>14</v>
      </c>
      <c r="L59" s="5">
        <v>1</v>
      </c>
      <c r="M59" s="14" t="s">
        <v>14</v>
      </c>
      <c r="N59" s="40" t="s">
        <v>197</v>
      </c>
    </row>
    <row r="60" spans="1:16" ht="21.95" hidden="1" customHeight="1" x14ac:dyDescent="0.3">
      <c r="A60" s="14">
        <v>10040861</v>
      </c>
      <c r="B60" s="14">
        <v>12583008</v>
      </c>
      <c r="C60" s="3" t="s">
        <v>151</v>
      </c>
      <c r="D60" s="14" t="s">
        <v>10</v>
      </c>
      <c r="E60" s="14" t="s">
        <v>19</v>
      </c>
      <c r="F60" s="14" t="s">
        <v>20</v>
      </c>
      <c r="G60" s="14" t="s">
        <v>13</v>
      </c>
      <c r="H60" s="14" t="s">
        <v>12</v>
      </c>
      <c r="I60" s="4" t="s">
        <v>13</v>
      </c>
      <c r="J60" s="14" t="s">
        <v>14</v>
      </c>
      <c r="K60" s="14" t="s">
        <v>14</v>
      </c>
      <c r="L60" s="5">
        <v>0.99</v>
      </c>
      <c r="M60" s="14" t="s">
        <v>14</v>
      </c>
      <c r="N60" s="41"/>
    </row>
    <row r="61" spans="1:16" ht="21.95" hidden="1" customHeight="1" x14ac:dyDescent="0.3">
      <c r="A61" s="14">
        <v>10040782</v>
      </c>
      <c r="B61" s="14">
        <v>12271638</v>
      </c>
      <c r="C61" s="3" t="s">
        <v>145</v>
      </c>
      <c r="D61" s="14" t="s">
        <v>10</v>
      </c>
      <c r="E61" s="14" t="s">
        <v>22</v>
      </c>
      <c r="F61" s="14" t="s">
        <v>20</v>
      </c>
      <c r="G61" s="14" t="s">
        <v>49</v>
      </c>
      <c r="H61" s="14" t="s">
        <v>17</v>
      </c>
      <c r="I61" s="4" t="s">
        <v>49</v>
      </c>
      <c r="J61" s="14" t="s">
        <v>14</v>
      </c>
      <c r="K61" s="14" t="s">
        <v>14</v>
      </c>
      <c r="L61" s="5">
        <v>1</v>
      </c>
      <c r="M61" s="14" t="s">
        <v>14</v>
      </c>
      <c r="N61" s="41" t="s">
        <v>240</v>
      </c>
    </row>
    <row r="62" spans="1:16" ht="21.95" hidden="1" customHeight="1" x14ac:dyDescent="0.3">
      <c r="A62" s="14">
        <v>10040796</v>
      </c>
      <c r="B62" s="14">
        <v>11644942</v>
      </c>
      <c r="C62" s="3" t="s">
        <v>156</v>
      </c>
      <c r="D62" s="14" t="s">
        <v>10</v>
      </c>
      <c r="E62" s="14" t="s">
        <v>19</v>
      </c>
      <c r="F62" s="14" t="s">
        <v>20</v>
      </c>
      <c r="G62" s="14" t="s">
        <v>49</v>
      </c>
      <c r="H62" s="14" t="s">
        <v>12</v>
      </c>
      <c r="I62" s="4" t="s">
        <v>49</v>
      </c>
      <c r="J62" s="14" t="s">
        <v>14</v>
      </c>
      <c r="K62" s="14" t="s">
        <v>14</v>
      </c>
      <c r="L62" s="5">
        <v>1</v>
      </c>
      <c r="M62" s="14" t="s">
        <v>14</v>
      </c>
      <c r="N62" s="41"/>
    </row>
    <row r="63" spans="1:16" ht="21.95" hidden="1" customHeight="1" x14ac:dyDescent="0.3">
      <c r="A63" s="14">
        <v>10048277</v>
      </c>
      <c r="B63" s="14">
        <v>11629121</v>
      </c>
      <c r="C63" s="3" t="s">
        <v>146</v>
      </c>
      <c r="D63" s="14" t="s">
        <v>10</v>
      </c>
      <c r="E63" s="14" t="s">
        <v>22</v>
      </c>
      <c r="F63" s="14" t="s">
        <v>20</v>
      </c>
      <c r="G63" s="14" t="s">
        <v>49</v>
      </c>
      <c r="H63" s="14" t="s">
        <v>12</v>
      </c>
      <c r="I63" s="4" t="s">
        <v>49</v>
      </c>
      <c r="J63" s="14" t="s">
        <v>14</v>
      </c>
      <c r="K63" s="14" t="s">
        <v>14</v>
      </c>
      <c r="L63" s="5">
        <v>0.96</v>
      </c>
      <c r="M63" s="14" t="s">
        <v>14</v>
      </c>
      <c r="N63" s="41" t="s">
        <v>238</v>
      </c>
    </row>
    <row r="64" spans="1:16" ht="21.95" hidden="1" customHeight="1" x14ac:dyDescent="0.3">
      <c r="A64" s="14">
        <v>10040779</v>
      </c>
      <c r="B64" s="14">
        <v>11626692</v>
      </c>
      <c r="C64" s="3" t="s">
        <v>148</v>
      </c>
      <c r="D64" s="14" t="s">
        <v>10</v>
      </c>
      <c r="E64" s="14" t="s">
        <v>22</v>
      </c>
      <c r="F64" s="14" t="s">
        <v>20</v>
      </c>
      <c r="G64" s="14" t="s">
        <v>49</v>
      </c>
      <c r="H64" s="14" t="s">
        <v>31</v>
      </c>
      <c r="I64" s="4" t="s">
        <v>49</v>
      </c>
      <c r="J64" s="14" t="s">
        <v>18</v>
      </c>
      <c r="K64" s="14" t="s">
        <v>14</v>
      </c>
      <c r="L64" s="5" t="e">
        <v>#N/A</v>
      </c>
      <c r="M64" s="14" t="s">
        <v>18</v>
      </c>
      <c r="N64" s="41"/>
    </row>
    <row r="65" spans="1:14" ht="21.95" hidden="1" customHeight="1" x14ac:dyDescent="0.3">
      <c r="A65" s="14">
        <v>10040785</v>
      </c>
      <c r="B65" s="14">
        <v>12170951</v>
      </c>
      <c r="C65" s="3" t="s">
        <v>142</v>
      </c>
      <c r="D65" s="14" t="s">
        <v>10</v>
      </c>
      <c r="E65" s="14" t="s">
        <v>22</v>
      </c>
      <c r="F65" s="14" t="s">
        <v>20</v>
      </c>
      <c r="G65" s="14" t="s">
        <v>13</v>
      </c>
      <c r="H65" s="14" t="s">
        <v>17</v>
      </c>
      <c r="I65" s="4" t="s">
        <v>13</v>
      </c>
      <c r="J65" s="14" t="s">
        <v>14</v>
      </c>
      <c r="K65" s="14" t="s">
        <v>14</v>
      </c>
      <c r="L65" s="5">
        <v>1</v>
      </c>
      <c r="M65" s="14" t="s">
        <v>14</v>
      </c>
      <c r="N65" s="6" t="s">
        <v>198</v>
      </c>
    </row>
    <row r="66" spans="1:14" ht="21.95" hidden="1" customHeight="1" x14ac:dyDescent="0.3">
      <c r="A66" s="14">
        <v>10040833</v>
      </c>
      <c r="B66" s="14">
        <v>11629329</v>
      </c>
      <c r="C66" s="3" t="s">
        <v>150</v>
      </c>
      <c r="D66" s="14" t="s">
        <v>10</v>
      </c>
      <c r="E66" s="14" t="s">
        <v>19</v>
      </c>
      <c r="F66" s="14" t="s">
        <v>20</v>
      </c>
      <c r="G66" s="14" t="s">
        <v>13</v>
      </c>
      <c r="H66" s="14" t="s">
        <v>12</v>
      </c>
      <c r="I66" s="4" t="s">
        <v>13</v>
      </c>
      <c r="J66" s="14" t="s">
        <v>14</v>
      </c>
      <c r="K66" s="14" t="s">
        <v>14</v>
      </c>
      <c r="L66" s="5">
        <v>0.93</v>
      </c>
      <c r="M66" s="14" t="s">
        <v>14</v>
      </c>
      <c r="N66" s="41" t="s">
        <v>199</v>
      </c>
    </row>
    <row r="67" spans="1:14" ht="21.95" hidden="1" customHeight="1" x14ac:dyDescent="0.3">
      <c r="A67" s="14">
        <v>10040845</v>
      </c>
      <c r="B67" s="14">
        <v>11627370</v>
      </c>
      <c r="C67" s="3" t="s">
        <v>154</v>
      </c>
      <c r="D67" s="14" t="s">
        <v>10</v>
      </c>
      <c r="E67" s="14" t="s">
        <v>19</v>
      </c>
      <c r="F67" s="14" t="s">
        <v>20</v>
      </c>
      <c r="G67" s="14" t="s">
        <v>49</v>
      </c>
      <c r="H67" s="14" t="s">
        <v>12</v>
      </c>
      <c r="I67" s="4" t="s">
        <v>49</v>
      </c>
      <c r="J67" s="14" t="s">
        <v>14</v>
      </c>
      <c r="K67" s="14" t="s">
        <v>14</v>
      </c>
      <c r="L67" s="5">
        <v>0.93</v>
      </c>
      <c r="M67" s="14" t="s">
        <v>14</v>
      </c>
      <c r="N67" s="41"/>
    </row>
    <row r="68" spans="1:14" ht="21.95" hidden="1" customHeight="1" x14ac:dyDescent="0.3">
      <c r="A68" s="14">
        <v>10040778</v>
      </c>
      <c r="B68" s="14">
        <v>11625889</v>
      </c>
      <c r="C68" s="3" t="s">
        <v>160</v>
      </c>
      <c r="D68" s="14" t="s">
        <v>10</v>
      </c>
      <c r="E68" s="14" t="s">
        <v>47</v>
      </c>
      <c r="F68" s="14" t="s">
        <v>20</v>
      </c>
      <c r="G68" s="14" t="s">
        <v>13</v>
      </c>
      <c r="H68" s="14" t="s">
        <v>12</v>
      </c>
      <c r="I68" s="4" t="s">
        <v>13</v>
      </c>
      <c r="J68" s="14" t="s">
        <v>14</v>
      </c>
      <c r="K68" s="14" t="s">
        <v>14</v>
      </c>
      <c r="L68" s="5">
        <v>0.98</v>
      </c>
      <c r="M68" s="14" t="s">
        <v>14</v>
      </c>
      <c r="N68" s="38" t="s">
        <v>260</v>
      </c>
    </row>
    <row r="69" spans="1:14" ht="21.95" hidden="1" customHeight="1" x14ac:dyDescent="0.3">
      <c r="A69" s="14">
        <v>10048270</v>
      </c>
      <c r="B69" s="14">
        <v>11627064</v>
      </c>
      <c r="C69" s="3" t="s">
        <v>65</v>
      </c>
      <c r="D69" s="14" t="s">
        <v>10</v>
      </c>
      <c r="E69" s="14" t="s">
        <v>47</v>
      </c>
      <c r="F69" s="14" t="s">
        <v>20</v>
      </c>
      <c r="G69" s="14" t="s">
        <v>49</v>
      </c>
      <c r="H69" s="14" t="s">
        <v>31</v>
      </c>
      <c r="I69" s="4" t="s">
        <v>49</v>
      </c>
      <c r="J69" s="14" t="s">
        <v>14</v>
      </c>
      <c r="K69" s="14" t="s">
        <v>14</v>
      </c>
      <c r="L69" s="5">
        <v>0.9</v>
      </c>
      <c r="M69" s="14" t="s">
        <v>14</v>
      </c>
      <c r="N69" s="40"/>
    </row>
    <row r="70" spans="1:14" ht="21.95" hidden="1" customHeight="1" x14ac:dyDescent="0.3">
      <c r="A70" s="14">
        <v>10048286</v>
      </c>
      <c r="B70" s="14">
        <v>12380685</v>
      </c>
      <c r="C70" s="3" t="s">
        <v>162</v>
      </c>
      <c r="D70" s="14" t="s">
        <v>10</v>
      </c>
      <c r="E70" s="14" t="s">
        <v>47</v>
      </c>
      <c r="F70" s="14" t="s">
        <v>20</v>
      </c>
      <c r="G70" s="14" t="s">
        <v>49</v>
      </c>
      <c r="H70" s="14" t="s">
        <v>12</v>
      </c>
      <c r="I70" s="4" t="s">
        <v>49</v>
      </c>
      <c r="J70" s="14" t="s">
        <v>14</v>
      </c>
      <c r="K70" s="14" t="s">
        <v>14</v>
      </c>
      <c r="L70" s="5">
        <v>0.97</v>
      </c>
      <c r="M70" s="14" t="s">
        <v>14</v>
      </c>
      <c r="N70" s="6" t="s">
        <v>229</v>
      </c>
    </row>
    <row r="71" spans="1:14" ht="21.95" hidden="1" customHeight="1" x14ac:dyDescent="0.3">
      <c r="A71" s="14">
        <v>10040813</v>
      </c>
      <c r="B71" s="14">
        <v>11628647</v>
      </c>
      <c r="C71" s="3" t="s">
        <v>161</v>
      </c>
      <c r="D71" s="14" t="s">
        <v>10</v>
      </c>
      <c r="E71" s="14" t="s">
        <v>47</v>
      </c>
      <c r="F71" s="14" t="s">
        <v>20</v>
      </c>
      <c r="G71" s="14" t="s">
        <v>49</v>
      </c>
      <c r="H71" s="14" t="s">
        <v>12</v>
      </c>
      <c r="I71" s="4" t="s">
        <v>49</v>
      </c>
      <c r="J71" s="14" t="s">
        <v>18</v>
      </c>
      <c r="K71" s="14" t="s">
        <v>14</v>
      </c>
      <c r="L71" s="5" t="e">
        <v>#N/A</v>
      </c>
      <c r="M71" s="14" t="s">
        <v>14</v>
      </c>
      <c r="N71" s="41" t="s">
        <v>200</v>
      </c>
    </row>
    <row r="72" spans="1:14" ht="21.95" hidden="1" customHeight="1" x14ac:dyDescent="0.3">
      <c r="A72" s="14">
        <v>10040837</v>
      </c>
      <c r="B72" s="14">
        <v>11626368</v>
      </c>
      <c r="C72" s="3" t="s">
        <v>163</v>
      </c>
      <c r="D72" s="14" t="s">
        <v>10</v>
      </c>
      <c r="E72" s="14" t="s">
        <v>47</v>
      </c>
      <c r="F72" s="14" t="s">
        <v>20</v>
      </c>
      <c r="G72" s="14" t="s">
        <v>49</v>
      </c>
      <c r="H72" s="14" t="s">
        <v>12</v>
      </c>
      <c r="I72" s="4" t="s">
        <v>49</v>
      </c>
      <c r="J72" s="14" t="s">
        <v>14</v>
      </c>
      <c r="K72" s="14" t="s">
        <v>14</v>
      </c>
      <c r="L72" s="5">
        <v>0.93</v>
      </c>
      <c r="M72" s="14" t="s">
        <v>14</v>
      </c>
      <c r="N72" s="41"/>
    </row>
    <row r="73" spans="1:14" ht="21.95" hidden="1" customHeight="1" x14ac:dyDescent="0.3">
      <c r="A73" s="14">
        <v>10040853</v>
      </c>
      <c r="B73" s="14">
        <v>11644965</v>
      </c>
      <c r="C73" s="3" t="s">
        <v>147</v>
      </c>
      <c r="D73" s="14" t="s">
        <v>10</v>
      </c>
      <c r="E73" s="14" t="s">
        <v>22</v>
      </c>
      <c r="F73" s="14" t="s">
        <v>20</v>
      </c>
      <c r="G73" s="14" t="s">
        <v>49</v>
      </c>
      <c r="H73" s="14" t="s">
        <v>12</v>
      </c>
      <c r="I73" s="4" t="s">
        <v>49</v>
      </c>
      <c r="J73" s="14" t="s">
        <v>14</v>
      </c>
      <c r="K73" s="14" t="s">
        <v>14</v>
      </c>
      <c r="L73" s="5">
        <v>0.76</v>
      </c>
      <c r="M73" s="14" t="s">
        <v>14</v>
      </c>
      <c r="N73" s="41" t="s">
        <v>201</v>
      </c>
    </row>
    <row r="74" spans="1:14" ht="21.95" hidden="1" customHeight="1" x14ac:dyDescent="0.3">
      <c r="A74" s="14">
        <v>10040842</v>
      </c>
      <c r="B74" s="14">
        <v>12657637</v>
      </c>
      <c r="C74" s="3" t="s">
        <v>164</v>
      </c>
      <c r="D74" s="14" t="s">
        <v>10</v>
      </c>
      <c r="E74" s="14" t="s">
        <v>47</v>
      </c>
      <c r="F74" s="14" t="s">
        <v>20</v>
      </c>
      <c r="G74" s="14" t="s">
        <v>49</v>
      </c>
      <c r="H74" s="14" t="s">
        <v>31</v>
      </c>
      <c r="I74" s="4" t="s">
        <v>49</v>
      </c>
      <c r="J74" s="14" t="s">
        <v>14</v>
      </c>
      <c r="K74" s="14" t="s">
        <v>14</v>
      </c>
      <c r="L74" s="5">
        <v>0.96</v>
      </c>
      <c r="M74" s="14" t="s">
        <v>14</v>
      </c>
      <c r="N74" s="41"/>
    </row>
    <row r="75" spans="1:14" ht="21.95" hidden="1" customHeight="1" x14ac:dyDescent="0.3">
      <c r="A75" s="14">
        <v>10040828</v>
      </c>
      <c r="B75" s="14">
        <v>11644964</v>
      </c>
      <c r="C75" s="3" t="s">
        <v>152</v>
      </c>
      <c r="D75" s="14" t="s">
        <v>10</v>
      </c>
      <c r="E75" s="14" t="s">
        <v>19</v>
      </c>
      <c r="F75" s="14" t="s">
        <v>20</v>
      </c>
      <c r="G75" s="14" t="s">
        <v>13</v>
      </c>
      <c r="H75" s="14" t="s">
        <v>12</v>
      </c>
      <c r="I75" s="4" t="s">
        <v>13</v>
      </c>
      <c r="J75" s="14" t="s">
        <v>14</v>
      </c>
      <c r="K75" s="14" t="s">
        <v>14</v>
      </c>
      <c r="L75" s="5">
        <v>0.99</v>
      </c>
      <c r="M75" s="14" t="s">
        <v>14</v>
      </c>
      <c r="N75" s="38" t="s">
        <v>202</v>
      </c>
    </row>
    <row r="76" spans="1:14" ht="21.95" hidden="1" customHeight="1" x14ac:dyDescent="0.3">
      <c r="A76" s="14">
        <v>10040829</v>
      </c>
      <c r="B76" s="14">
        <v>12078628</v>
      </c>
      <c r="C76" s="3" t="s">
        <v>153</v>
      </c>
      <c r="D76" s="14" t="s">
        <v>10</v>
      </c>
      <c r="E76" s="14" t="s">
        <v>19</v>
      </c>
      <c r="F76" s="14" t="s">
        <v>20</v>
      </c>
      <c r="G76" s="14" t="s">
        <v>13</v>
      </c>
      <c r="H76" s="14" t="s">
        <v>17</v>
      </c>
      <c r="I76" s="4" t="s">
        <v>13</v>
      </c>
      <c r="J76" s="14" t="s">
        <v>14</v>
      </c>
      <c r="K76" s="14" t="s">
        <v>14</v>
      </c>
      <c r="L76" s="5">
        <v>1</v>
      </c>
      <c r="M76" s="14" t="s">
        <v>14</v>
      </c>
      <c r="N76" s="40"/>
    </row>
    <row r="77" spans="1:14" ht="21.95" hidden="1" customHeight="1" x14ac:dyDescent="0.3">
      <c r="A77" s="14">
        <v>10040789</v>
      </c>
      <c r="B77" s="14">
        <v>11627695</v>
      </c>
      <c r="C77" s="3" t="s">
        <v>155</v>
      </c>
      <c r="D77" s="14" t="s">
        <v>10</v>
      </c>
      <c r="E77" s="14" t="s">
        <v>19</v>
      </c>
      <c r="F77" s="14" t="s">
        <v>20</v>
      </c>
      <c r="G77" s="14" t="s">
        <v>49</v>
      </c>
      <c r="H77" s="14" t="s">
        <v>12</v>
      </c>
      <c r="I77" s="4" t="s">
        <v>49</v>
      </c>
      <c r="J77" s="14" t="s">
        <v>14</v>
      </c>
      <c r="K77" s="14" t="s">
        <v>14</v>
      </c>
      <c r="L77" s="5">
        <v>0.96</v>
      </c>
      <c r="M77" s="14" t="s">
        <v>14</v>
      </c>
      <c r="N77" s="6" t="s">
        <v>228</v>
      </c>
    </row>
    <row r="78" spans="1:14" ht="21.95" hidden="1" customHeight="1" x14ac:dyDescent="0.3">
      <c r="A78" s="14">
        <v>10040793</v>
      </c>
      <c r="B78" s="14">
        <v>11628905</v>
      </c>
      <c r="C78" s="3" t="s">
        <v>158</v>
      </c>
      <c r="D78" s="14" t="s">
        <v>10</v>
      </c>
      <c r="E78" s="14" t="s">
        <v>47</v>
      </c>
      <c r="F78" s="14" t="s">
        <v>20</v>
      </c>
      <c r="G78" s="14" t="s">
        <v>13</v>
      </c>
      <c r="H78" s="14" t="s">
        <v>12</v>
      </c>
      <c r="I78" s="4" t="s">
        <v>13</v>
      </c>
      <c r="J78" s="14" t="s">
        <v>14</v>
      </c>
      <c r="K78" s="14" t="s">
        <v>14</v>
      </c>
      <c r="L78" s="5">
        <v>0.97</v>
      </c>
      <c r="M78" s="14" t="s">
        <v>14</v>
      </c>
      <c r="N78" s="41" t="s">
        <v>203</v>
      </c>
    </row>
    <row r="79" spans="1:14" ht="21.95" hidden="1" customHeight="1" x14ac:dyDescent="0.3">
      <c r="A79" s="14">
        <v>10040839</v>
      </c>
      <c r="B79" s="14">
        <v>11627855</v>
      </c>
      <c r="C79" s="3" t="s">
        <v>159</v>
      </c>
      <c r="D79" s="14" t="s">
        <v>10</v>
      </c>
      <c r="E79" s="14" t="s">
        <v>47</v>
      </c>
      <c r="F79" s="14" t="s">
        <v>20</v>
      </c>
      <c r="G79" s="14" t="s">
        <v>13</v>
      </c>
      <c r="H79" s="14" t="s">
        <v>12</v>
      </c>
      <c r="I79" s="4" t="s">
        <v>13</v>
      </c>
      <c r="J79" s="14" t="s">
        <v>14</v>
      </c>
      <c r="K79" s="14" t="s">
        <v>14</v>
      </c>
      <c r="L79" s="5">
        <v>0.96</v>
      </c>
      <c r="M79" s="14" t="s">
        <v>14</v>
      </c>
      <c r="N79" s="41"/>
    </row>
    <row r="80" spans="1:14" ht="21.95" hidden="1" customHeight="1" x14ac:dyDescent="0.3">
      <c r="A80" s="13">
        <v>10041212</v>
      </c>
      <c r="B80" s="14">
        <v>12792602</v>
      </c>
      <c r="C80" s="16" t="s">
        <v>136</v>
      </c>
      <c r="D80" s="13" t="s">
        <v>10</v>
      </c>
      <c r="E80" s="14" t="s">
        <v>36</v>
      </c>
      <c r="F80" s="14" t="s">
        <v>30</v>
      </c>
      <c r="G80" s="14" t="s">
        <v>13</v>
      </c>
      <c r="H80" s="13" t="s">
        <v>17</v>
      </c>
      <c r="I80" s="11" t="s">
        <v>13</v>
      </c>
      <c r="J80" s="13" t="s">
        <v>18</v>
      </c>
      <c r="K80" s="13" t="s">
        <v>14</v>
      </c>
      <c r="L80" s="15" t="e">
        <v>#N/A</v>
      </c>
      <c r="M80" s="13" t="s">
        <v>14</v>
      </c>
      <c r="N80" s="44" t="s">
        <v>243</v>
      </c>
    </row>
    <row r="81" spans="1:14" ht="21.95" hidden="1" customHeight="1" x14ac:dyDescent="0.3">
      <c r="A81" s="13">
        <v>12867828</v>
      </c>
      <c r="B81" s="14">
        <v>12883514</v>
      </c>
      <c r="C81" s="16" t="s">
        <v>87</v>
      </c>
      <c r="D81" s="13" t="s">
        <v>10</v>
      </c>
      <c r="E81" s="14" t="s">
        <v>36</v>
      </c>
      <c r="F81" s="14" t="s">
        <v>30</v>
      </c>
      <c r="G81" s="14" t="s">
        <v>49</v>
      </c>
      <c r="H81" s="13" t="s">
        <v>27</v>
      </c>
      <c r="I81" s="11" t="s">
        <v>49</v>
      </c>
      <c r="J81" s="13" t="s">
        <v>18</v>
      </c>
      <c r="K81" s="13" t="s">
        <v>14</v>
      </c>
      <c r="L81" s="15" t="e">
        <v>#N/A</v>
      </c>
      <c r="M81" s="13" t="s">
        <v>14</v>
      </c>
      <c r="N81" s="44"/>
    </row>
    <row r="82" spans="1:14" ht="21.95" hidden="1" customHeight="1" x14ac:dyDescent="0.3">
      <c r="A82" s="13">
        <v>12811775</v>
      </c>
      <c r="B82" s="14">
        <v>12817968</v>
      </c>
      <c r="C82" s="16" t="s">
        <v>61</v>
      </c>
      <c r="D82" s="13" t="s">
        <v>10</v>
      </c>
      <c r="E82" s="14" t="s">
        <v>30</v>
      </c>
      <c r="F82" s="14" t="s">
        <v>30</v>
      </c>
      <c r="G82" s="14" t="s">
        <v>49</v>
      </c>
      <c r="H82" s="13" t="s">
        <v>17</v>
      </c>
      <c r="I82" s="11" t="s">
        <v>49</v>
      </c>
      <c r="J82" s="13" t="s">
        <v>14</v>
      </c>
      <c r="K82" s="13" t="s">
        <v>14</v>
      </c>
      <c r="L82" s="15">
        <v>1</v>
      </c>
      <c r="M82" s="13" t="s">
        <v>14</v>
      </c>
      <c r="N82" s="44" t="s">
        <v>204</v>
      </c>
    </row>
    <row r="83" spans="1:14" ht="21.95" hidden="1" customHeight="1" x14ac:dyDescent="0.3">
      <c r="A83" s="13">
        <v>10041252</v>
      </c>
      <c r="B83" s="14">
        <v>11627697</v>
      </c>
      <c r="C83" s="16" t="s">
        <v>180</v>
      </c>
      <c r="D83" s="13" t="s">
        <v>10</v>
      </c>
      <c r="E83" s="14" t="s">
        <v>30</v>
      </c>
      <c r="F83" s="14" t="s">
        <v>30</v>
      </c>
      <c r="G83" s="14" t="s">
        <v>49</v>
      </c>
      <c r="H83" s="13" t="s">
        <v>31</v>
      </c>
      <c r="I83" s="11" t="s">
        <v>49</v>
      </c>
      <c r="J83" s="13" t="s">
        <v>18</v>
      </c>
      <c r="K83" s="13" t="s">
        <v>14</v>
      </c>
      <c r="L83" s="15" t="e">
        <v>#N/A</v>
      </c>
      <c r="M83" s="13" t="s">
        <v>18</v>
      </c>
      <c r="N83" s="44"/>
    </row>
    <row r="84" spans="1:14" ht="21.95" hidden="1" customHeight="1" x14ac:dyDescent="0.3">
      <c r="A84" s="13">
        <v>10041196</v>
      </c>
      <c r="B84" s="14">
        <v>11626093</v>
      </c>
      <c r="C84" s="16" t="s">
        <v>81</v>
      </c>
      <c r="D84" s="13" t="s">
        <v>10</v>
      </c>
      <c r="E84" s="14" t="s">
        <v>30</v>
      </c>
      <c r="F84" s="14" t="s">
        <v>30</v>
      </c>
      <c r="G84" s="14" t="s">
        <v>49</v>
      </c>
      <c r="H84" s="13" t="s">
        <v>27</v>
      </c>
      <c r="I84" s="11" t="s">
        <v>49</v>
      </c>
      <c r="J84" s="13" t="s">
        <v>14</v>
      </c>
      <c r="K84" s="13" t="s">
        <v>14</v>
      </c>
      <c r="L84" s="15">
        <v>0.73</v>
      </c>
      <c r="M84" s="13" t="s">
        <v>14</v>
      </c>
      <c r="N84" s="44" t="s">
        <v>205</v>
      </c>
    </row>
    <row r="85" spans="1:14" ht="21.95" hidden="1" customHeight="1" x14ac:dyDescent="0.3">
      <c r="A85" s="13">
        <v>12636096</v>
      </c>
      <c r="B85" s="14">
        <v>12683976</v>
      </c>
      <c r="C85" s="16" t="s">
        <v>183</v>
      </c>
      <c r="D85" s="13" t="s">
        <v>10</v>
      </c>
      <c r="E85" s="14" t="s">
        <v>30</v>
      </c>
      <c r="F85" s="14" t="s">
        <v>30</v>
      </c>
      <c r="G85" s="14" t="s">
        <v>49</v>
      </c>
      <c r="H85" s="13" t="s">
        <v>27</v>
      </c>
      <c r="I85" s="11" t="s">
        <v>49</v>
      </c>
      <c r="J85" s="13" t="s">
        <v>14</v>
      </c>
      <c r="K85" s="13" t="s">
        <v>14</v>
      </c>
      <c r="L85" s="15">
        <v>0.99</v>
      </c>
      <c r="M85" s="13" t="s">
        <v>14</v>
      </c>
      <c r="N85" s="44"/>
    </row>
    <row r="86" spans="1:14" ht="21.95" hidden="1" customHeight="1" x14ac:dyDescent="0.3">
      <c r="A86" s="13">
        <v>10040770</v>
      </c>
      <c r="B86" s="14">
        <v>12665051</v>
      </c>
      <c r="C86" s="16" t="s">
        <v>187</v>
      </c>
      <c r="D86" s="13" t="s">
        <v>10</v>
      </c>
      <c r="E86" s="14" t="s">
        <v>52</v>
      </c>
      <c r="F86" s="14" t="s">
        <v>30</v>
      </c>
      <c r="G86" s="14" t="s">
        <v>49</v>
      </c>
      <c r="H86" s="13" t="s">
        <v>17</v>
      </c>
      <c r="I86" s="11" t="s">
        <v>49</v>
      </c>
      <c r="J86" s="13" t="s">
        <v>18</v>
      </c>
      <c r="K86" s="13" t="s">
        <v>14</v>
      </c>
      <c r="L86" s="15" t="e">
        <v>#N/A</v>
      </c>
      <c r="M86" s="13" t="s">
        <v>14</v>
      </c>
      <c r="N86" s="44" t="s">
        <v>206</v>
      </c>
    </row>
    <row r="87" spans="1:14" ht="21.95" hidden="1" customHeight="1" x14ac:dyDescent="0.3">
      <c r="A87" s="13">
        <v>10040694</v>
      </c>
      <c r="B87" s="14">
        <v>12665050</v>
      </c>
      <c r="C87" s="16" t="s">
        <v>188</v>
      </c>
      <c r="D87" s="13" t="s">
        <v>10</v>
      </c>
      <c r="E87" s="14" t="s">
        <v>52</v>
      </c>
      <c r="F87" s="14" t="s">
        <v>30</v>
      </c>
      <c r="G87" s="14" t="s">
        <v>49</v>
      </c>
      <c r="H87" s="13" t="s">
        <v>17</v>
      </c>
      <c r="I87" s="11" t="s">
        <v>49</v>
      </c>
      <c r="J87" s="13" t="s">
        <v>18</v>
      </c>
      <c r="K87" s="13" t="s">
        <v>14</v>
      </c>
      <c r="L87" s="15" t="e">
        <v>#N/A</v>
      </c>
      <c r="M87" s="13" t="s">
        <v>14</v>
      </c>
      <c r="N87" s="44"/>
    </row>
    <row r="88" spans="1:14" ht="21.95" hidden="1" customHeight="1" x14ac:dyDescent="0.3">
      <c r="A88" s="13">
        <v>10041162</v>
      </c>
      <c r="B88" s="14">
        <v>11626549</v>
      </c>
      <c r="C88" s="16" t="s">
        <v>133</v>
      </c>
      <c r="D88" s="13" t="s">
        <v>10</v>
      </c>
      <c r="E88" s="14" t="s">
        <v>35</v>
      </c>
      <c r="F88" s="14" t="s">
        <v>30</v>
      </c>
      <c r="G88" s="14" t="s">
        <v>13</v>
      </c>
      <c r="H88" s="13" t="s">
        <v>12</v>
      </c>
      <c r="I88" s="11" t="s">
        <v>13</v>
      </c>
      <c r="J88" s="13" t="s">
        <v>14</v>
      </c>
      <c r="K88" s="13" t="s">
        <v>14</v>
      </c>
      <c r="L88" s="15">
        <v>0.97</v>
      </c>
      <c r="M88" s="13" t="s">
        <v>14</v>
      </c>
      <c r="N88" s="1" t="s">
        <v>258</v>
      </c>
    </row>
    <row r="89" spans="1:14" ht="21.95" hidden="1" customHeight="1" x14ac:dyDescent="0.3">
      <c r="A89" s="13">
        <v>10041231</v>
      </c>
      <c r="B89" s="14">
        <v>12834339</v>
      </c>
      <c r="C89" s="16" t="s">
        <v>134</v>
      </c>
      <c r="D89" s="13" t="s">
        <v>10</v>
      </c>
      <c r="E89" s="14" t="s">
        <v>35</v>
      </c>
      <c r="F89" s="14" t="s">
        <v>30</v>
      </c>
      <c r="G89" s="14" t="s">
        <v>49</v>
      </c>
      <c r="H89" s="13" t="s">
        <v>17</v>
      </c>
      <c r="I89" s="11" t="s">
        <v>49</v>
      </c>
      <c r="J89" s="13" t="s">
        <v>14</v>
      </c>
      <c r="K89" s="13" t="s">
        <v>14</v>
      </c>
      <c r="L89" s="15">
        <v>1</v>
      </c>
      <c r="M89" s="13" t="s">
        <v>14</v>
      </c>
      <c r="N89" s="42" t="s">
        <v>207</v>
      </c>
    </row>
    <row r="90" spans="1:14" ht="21.95" hidden="1" customHeight="1" x14ac:dyDescent="0.3">
      <c r="A90" s="13">
        <v>10041114</v>
      </c>
      <c r="B90" s="14">
        <v>11626555</v>
      </c>
      <c r="C90" s="16" t="s">
        <v>135</v>
      </c>
      <c r="D90" s="13" t="s">
        <v>10</v>
      </c>
      <c r="E90" s="14" t="s">
        <v>35</v>
      </c>
      <c r="F90" s="14" t="s">
        <v>30</v>
      </c>
      <c r="G90" s="14" t="s">
        <v>49</v>
      </c>
      <c r="H90" s="13" t="s">
        <v>12</v>
      </c>
      <c r="I90" s="11" t="s">
        <v>49</v>
      </c>
      <c r="J90" s="13" t="s">
        <v>14</v>
      </c>
      <c r="K90" s="13" t="s">
        <v>14</v>
      </c>
      <c r="L90" s="15">
        <v>0.94</v>
      </c>
      <c r="M90" s="13" t="s">
        <v>14</v>
      </c>
      <c r="N90" s="43"/>
    </row>
    <row r="91" spans="1:14" ht="21.95" hidden="1" customHeight="1" x14ac:dyDescent="0.3">
      <c r="A91" s="13">
        <v>10041163</v>
      </c>
      <c r="B91" s="14">
        <v>12573841</v>
      </c>
      <c r="C91" s="16" t="s">
        <v>28</v>
      </c>
      <c r="D91" s="13" t="s">
        <v>10</v>
      </c>
      <c r="E91" s="14" t="s">
        <v>29</v>
      </c>
      <c r="F91" s="14" t="s">
        <v>30</v>
      </c>
      <c r="G91" s="14" t="s">
        <v>13</v>
      </c>
      <c r="H91" s="13" t="s">
        <v>31</v>
      </c>
      <c r="I91" s="11" t="s">
        <v>13</v>
      </c>
      <c r="J91" s="13" t="s">
        <v>14</v>
      </c>
      <c r="K91" s="13" t="s">
        <v>14</v>
      </c>
      <c r="L91" s="15">
        <v>1</v>
      </c>
      <c r="M91" s="13" t="s">
        <v>14</v>
      </c>
      <c r="N91" s="44" t="s">
        <v>208</v>
      </c>
    </row>
    <row r="92" spans="1:14" ht="21.95" hidden="1" customHeight="1" x14ac:dyDescent="0.3">
      <c r="A92" s="13">
        <v>12673389</v>
      </c>
      <c r="B92" s="14">
        <v>12673382</v>
      </c>
      <c r="C92" s="16" t="s">
        <v>218</v>
      </c>
      <c r="D92" s="13" t="s">
        <v>10</v>
      </c>
      <c r="E92" s="14" t="s">
        <v>29</v>
      </c>
      <c r="F92" s="14" t="s">
        <v>30</v>
      </c>
      <c r="G92" s="14" t="s">
        <v>13</v>
      </c>
      <c r="H92" s="13" t="s">
        <v>27</v>
      </c>
      <c r="I92" s="11" t="s">
        <v>13</v>
      </c>
      <c r="J92" s="13" t="s">
        <v>14</v>
      </c>
      <c r="K92" s="13" t="s">
        <v>14</v>
      </c>
      <c r="L92" s="15">
        <v>0.81</v>
      </c>
      <c r="M92" s="13" t="s">
        <v>14</v>
      </c>
      <c r="N92" s="44"/>
    </row>
    <row r="93" spans="1:14" ht="21.95" hidden="1" customHeight="1" x14ac:dyDescent="0.3">
      <c r="A93" s="13">
        <v>10041241</v>
      </c>
      <c r="B93" s="14">
        <v>12817969</v>
      </c>
      <c r="C93" s="16" t="s">
        <v>181</v>
      </c>
      <c r="D93" s="13" t="s">
        <v>10</v>
      </c>
      <c r="E93" s="14" t="s">
        <v>30</v>
      </c>
      <c r="F93" s="14" t="s">
        <v>30</v>
      </c>
      <c r="G93" s="14" t="s">
        <v>49</v>
      </c>
      <c r="H93" s="13" t="s">
        <v>17</v>
      </c>
      <c r="I93" s="11" t="s">
        <v>49</v>
      </c>
      <c r="J93" s="13" t="s">
        <v>14</v>
      </c>
      <c r="K93" s="13" t="s">
        <v>14</v>
      </c>
      <c r="L93" s="15">
        <v>1</v>
      </c>
      <c r="M93" s="13" t="s">
        <v>14</v>
      </c>
      <c r="N93" s="44" t="s">
        <v>209</v>
      </c>
    </row>
    <row r="94" spans="1:14" ht="21.95" hidden="1" customHeight="1" x14ac:dyDescent="0.3">
      <c r="A94" s="13">
        <v>10041247</v>
      </c>
      <c r="B94" s="14">
        <v>11627863</v>
      </c>
      <c r="C94" s="16" t="s">
        <v>182</v>
      </c>
      <c r="D94" s="13" t="s">
        <v>10</v>
      </c>
      <c r="E94" s="14" t="s">
        <v>30</v>
      </c>
      <c r="F94" s="14" t="s">
        <v>30</v>
      </c>
      <c r="G94" s="14" t="s">
        <v>49</v>
      </c>
      <c r="H94" s="13" t="s">
        <v>12</v>
      </c>
      <c r="I94" s="11" t="s">
        <v>49</v>
      </c>
      <c r="J94" s="13" t="s">
        <v>14</v>
      </c>
      <c r="K94" s="13" t="s">
        <v>14</v>
      </c>
      <c r="L94" s="15">
        <v>0.97</v>
      </c>
      <c r="M94" s="13" t="s">
        <v>14</v>
      </c>
      <c r="N94" s="44"/>
    </row>
    <row r="95" spans="1:14" ht="21.95" hidden="1" customHeight="1" x14ac:dyDescent="0.3">
      <c r="A95" s="13">
        <v>13013460</v>
      </c>
      <c r="B95" s="14">
        <v>13013412</v>
      </c>
      <c r="C95" s="16" t="s">
        <v>82</v>
      </c>
      <c r="D95" s="13" t="s">
        <v>10</v>
      </c>
      <c r="E95" s="14" t="s">
        <v>30</v>
      </c>
      <c r="F95" s="14" t="s">
        <v>30</v>
      </c>
      <c r="G95" s="14" t="s">
        <v>49</v>
      </c>
      <c r="H95" s="13" t="s">
        <v>27</v>
      </c>
      <c r="I95" s="11" t="s">
        <v>49</v>
      </c>
      <c r="J95" s="13" t="s">
        <v>14</v>
      </c>
      <c r="K95" s="13" t="s">
        <v>14</v>
      </c>
      <c r="L95" s="15">
        <v>1</v>
      </c>
      <c r="M95" s="13" t="s">
        <v>14</v>
      </c>
      <c r="N95" s="1" t="s">
        <v>216</v>
      </c>
    </row>
    <row r="96" spans="1:14" ht="21.95" hidden="1" customHeight="1" x14ac:dyDescent="0.3">
      <c r="A96" s="13">
        <v>10048283</v>
      </c>
      <c r="B96" s="14">
        <v>11626096</v>
      </c>
      <c r="C96" s="16" t="s">
        <v>178</v>
      </c>
      <c r="D96" s="13" t="s">
        <v>10</v>
      </c>
      <c r="E96" s="14" t="s">
        <v>30</v>
      </c>
      <c r="F96" s="14" t="s">
        <v>30</v>
      </c>
      <c r="G96" s="14" t="s">
        <v>13</v>
      </c>
      <c r="H96" s="13" t="s">
        <v>12</v>
      </c>
      <c r="I96" s="11" t="s">
        <v>13</v>
      </c>
      <c r="J96" s="13" t="s">
        <v>14</v>
      </c>
      <c r="K96" s="13" t="s">
        <v>14</v>
      </c>
      <c r="L96" s="15">
        <v>0.95</v>
      </c>
      <c r="M96" s="13" t="s">
        <v>14</v>
      </c>
      <c r="N96" s="44" t="s">
        <v>210</v>
      </c>
    </row>
    <row r="97" spans="1:14" ht="21.95" hidden="1" customHeight="1" x14ac:dyDescent="0.3">
      <c r="A97" s="13">
        <v>10041202</v>
      </c>
      <c r="B97" s="14">
        <v>11912809</v>
      </c>
      <c r="C97" s="16" t="s">
        <v>179</v>
      </c>
      <c r="D97" s="13" t="s">
        <v>10</v>
      </c>
      <c r="E97" s="14" t="s">
        <v>30</v>
      </c>
      <c r="F97" s="14" t="s">
        <v>30</v>
      </c>
      <c r="G97" s="14" t="s">
        <v>13</v>
      </c>
      <c r="H97" s="13" t="s">
        <v>12</v>
      </c>
      <c r="I97" s="11" t="s">
        <v>13</v>
      </c>
      <c r="J97" s="13" t="s">
        <v>14</v>
      </c>
      <c r="K97" s="13" t="s">
        <v>14</v>
      </c>
      <c r="L97" s="15">
        <v>0.37</v>
      </c>
      <c r="M97" s="13" t="s">
        <v>14</v>
      </c>
      <c r="N97" s="44"/>
    </row>
    <row r="98" spans="1:14" ht="21.95" hidden="1" customHeight="1" x14ac:dyDescent="0.3">
      <c r="A98" s="13">
        <v>10041179</v>
      </c>
      <c r="B98" s="14">
        <v>12795916</v>
      </c>
      <c r="C98" s="16" t="s">
        <v>70</v>
      </c>
      <c r="D98" s="13" t="s">
        <v>10</v>
      </c>
      <c r="E98" s="14" t="s">
        <v>29</v>
      </c>
      <c r="F98" s="14" t="s">
        <v>30</v>
      </c>
      <c r="G98" s="14" t="s">
        <v>49</v>
      </c>
      <c r="H98" s="13" t="s">
        <v>12</v>
      </c>
      <c r="I98" s="11" t="s">
        <v>49</v>
      </c>
      <c r="J98" s="13" t="s">
        <v>14</v>
      </c>
      <c r="K98" s="13" t="s">
        <v>14</v>
      </c>
      <c r="L98" s="15">
        <v>0.56999999999999995</v>
      </c>
      <c r="M98" s="13" t="s">
        <v>14</v>
      </c>
      <c r="N98" s="1" t="s">
        <v>211</v>
      </c>
    </row>
    <row r="99" spans="1:14" ht="21.95" hidden="1" customHeight="1" x14ac:dyDescent="0.3">
      <c r="A99" s="13">
        <v>13019769</v>
      </c>
      <c r="B99" s="14">
        <v>13019708</v>
      </c>
      <c r="C99" s="16" t="s">
        <v>69</v>
      </c>
      <c r="D99" s="13" t="s">
        <v>10</v>
      </c>
      <c r="E99" s="14" t="s">
        <v>52</v>
      </c>
      <c r="F99" s="14" t="s">
        <v>30</v>
      </c>
      <c r="G99" s="14" t="s">
        <v>49</v>
      </c>
      <c r="H99" s="13" t="s">
        <v>27</v>
      </c>
      <c r="I99" s="11" t="s">
        <v>49</v>
      </c>
      <c r="J99" s="13" t="s">
        <v>14</v>
      </c>
      <c r="K99" s="13" t="s">
        <v>14</v>
      </c>
      <c r="L99" s="15">
        <v>0.75</v>
      </c>
      <c r="M99" s="13" t="s">
        <v>18</v>
      </c>
      <c r="N99" s="42" t="s">
        <v>259</v>
      </c>
    </row>
    <row r="100" spans="1:14" ht="21.95" hidden="1" customHeight="1" x14ac:dyDescent="0.3">
      <c r="A100" s="13">
        <v>12590171</v>
      </c>
      <c r="B100" s="14">
        <v>13032327</v>
      </c>
      <c r="C100" s="16" t="s">
        <v>84</v>
      </c>
      <c r="D100" s="13" t="s">
        <v>10</v>
      </c>
      <c r="E100" s="14" t="s">
        <v>52</v>
      </c>
      <c r="F100" s="14" t="s">
        <v>30</v>
      </c>
      <c r="G100" s="14" t="s">
        <v>49</v>
      </c>
      <c r="H100" s="13" t="s">
        <v>27</v>
      </c>
      <c r="I100" s="11" t="s">
        <v>49</v>
      </c>
      <c r="J100" s="13" t="s">
        <v>14</v>
      </c>
      <c r="K100" s="13" t="s">
        <v>14</v>
      </c>
      <c r="L100" s="15">
        <v>1</v>
      </c>
      <c r="M100" s="13" t="s">
        <v>14</v>
      </c>
      <c r="N100" s="43"/>
    </row>
    <row r="101" spans="1:14" ht="21.95" hidden="1" customHeight="1" x14ac:dyDescent="0.3">
      <c r="A101" s="13">
        <v>10041232</v>
      </c>
      <c r="B101" s="14">
        <v>12686078</v>
      </c>
      <c r="C101" s="16" t="s">
        <v>74</v>
      </c>
      <c r="D101" s="13" t="s">
        <v>10</v>
      </c>
      <c r="E101" s="14" t="s">
        <v>35</v>
      </c>
      <c r="F101" s="14" t="s">
        <v>30</v>
      </c>
      <c r="G101" s="14" t="s">
        <v>49</v>
      </c>
      <c r="H101" s="13" t="s">
        <v>27</v>
      </c>
      <c r="I101" s="11" t="s">
        <v>49</v>
      </c>
      <c r="J101" s="13" t="s">
        <v>18</v>
      </c>
      <c r="K101" s="13" t="s">
        <v>14</v>
      </c>
      <c r="L101" s="15" t="e">
        <v>#N/A</v>
      </c>
      <c r="M101" s="13" t="s">
        <v>18</v>
      </c>
      <c r="N101" s="1" t="s">
        <v>212</v>
      </c>
    </row>
    <row r="102" spans="1:14" ht="21.95" hidden="1" customHeight="1" x14ac:dyDescent="0.3">
      <c r="A102" s="13">
        <v>10041170</v>
      </c>
      <c r="B102" s="14">
        <v>11629309</v>
      </c>
      <c r="C102" s="16" t="s">
        <v>137</v>
      </c>
      <c r="D102" s="13" t="s">
        <v>10</v>
      </c>
      <c r="E102" s="14" t="s">
        <v>36</v>
      </c>
      <c r="F102" s="14" t="s">
        <v>30</v>
      </c>
      <c r="G102" s="14" t="s">
        <v>49</v>
      </c>
      <c r="H102" s="13" t="s">
        <v>31</v>
      </c>
      <c r="I102" s="11" t="s">
        <v>49</v>
      </c>
      <c r="J102" s="13" t="s">
        <v>14</v>
      </c>
      <c r="K102" s="13" t="s">
        <v>14</v>
      </c>
      <c r="L102" s="15">
        <v>0.46</v>
      </c>
      <c r="M102" s="13" t="s">
        <v>14</v>
      </c>
      <c r="N102" s="1" t="s">
        <v>215</v>
      </c>
    </row>
    <row r="103" spans="1:14" ht="21.95" hidden="1" customHeight="1" x14ac:dyDescent="0.3">
      <c r="A103" s="13">
        <v>10041225</v>
      </c>
      <c r="B103" s="14">
        <v>12792575</v>
      </c>
      <c r="C103" s="16" t="s">
        <v>75</v>
      </c>
      <c r="D103" s="13" t="s">
        <v>10</v>
      </c>
      <c r="E103" s="14" t="s">
        <v>30</v>
      </c>
      <c r="F103" s="14" t="s">
        <v>30</v>
      </c>
      <c r="G103" s="14" t="s">
        <v>49</v>
      </c>
      <c r="H103" s="13" t="s">
        <v>17</v>
      </c>
      <c r="I103" s="11" t="s">
        <v>49</v>
      </c>
      <c r="J103" s="13" t="s">
        <v>14</v>
      </c>
      <c r="K103" s="13" t="s">
        <v>14</v>
      </c>
      <c r="L103" s="15">
        <v>1</v>
      </c>
      <c r="M103" s="13" t="s">
        <v>14</v>
      </c>
      <c r="N103" s="44" t="s">
        <v>213</v>
      </c>
    </row>
    <row r="104" spans="1:14" ht="21.95" hidden="1" customHeight="1" x14ac:dyDescent="0.3">
      <c r="A104" s="13">
        <v>10041158</v>
      </c>
      <c r="B104" s="14">
        <v>11627899</v>
      </c>
      <c r="C104" s="16" t="s">
        <v>184</v>
      </c>
      <c r="D104" s="13" t="s">
        <v>10</v>
      </c>
      <c r="E104" s="14" t="s">
        <v>30</v>
      </c>
      <c r="F104" s="14" t="s">
        <v>30</v>
      </c>
      <c r="G104" s="14" t="s">
        <v>49</v>
      </c>
      <c r="H104" s="13" t="s">
        <v>12</v>
      </c>
      <c r="I104" s="11" t="s">
        <v>49</v>
      </c>
      <c r="J104" s="13" t="s">
        <v>14</v>
      </c>
      <c r="K104" s="13" t="s">
        <v>14</v>
      </c>
      <c r="L104" s="15">
        <v>0.77</v>
      </c>
      <c r="M104" s="13" t="s">
        <v>14</v>
      </c>
      <c r="N104" s="44"/>
    </row>
    <row r="105" spans="1:14" ht="21.95" hidden="1" customHeight="1" x14ac:dyDescent="0.3">
      <c r="A105" s="13">
        <v>10041240</v>
      </c>
      <c r="B105" s="14">
        <v>13044498</v>
      </c>
      <c r="C105" s="16" t="s">
        <v>219</v>
      </c>
      <c r="D105" s="13" t="s">
        <v>10</v>
      </c>
      <c r="E105" s="14" t="s">
        <v>29</v>
      </c>
      <c r="F105" s="14" t="s">
        <v>30</v>
      </c>
      <c r="G105" s="14" t="s">
        <v>13</v>
      </c>
      <c r="H105" s="13" t="s">
        <v>12</v>
      </c>
      <c r="I105" s="11" t="s">
        <v>13</v>
      </c>
      <c r="J105" s="13" t="s">
        <v>14</v>
      </c>
      <c r="K105" s="13" t="s">
        <v>14</v>
      </c>
      <c r="L105" s="15">
        <v>1</v>
      </c>
      <c r="M105" s="13" t="s">
        <v>14</v>
      </c>
      <c r="N105" s="42" t="s">
        <v>214</v>
      </c>
    </row>
    <row r="106" spans="1:14" ht="21.95" hidden="1" customHeight="1" x14ac:dyDescent="0.3">
      <c r="A106" s="13">
        <v>10041216</v>
      </c>
      <c r="B106" s="14">
        <v>11626571</v>
      </c>
      <c r="C106" s="16" t="s">
        <v>220</v>
      </c>
      <c r="D106" s="13" t="s">
        <v>10</v>
      </c>
      <c r="E106" s="14" t="s">
        <v>29</v>
      </c>
      <c r="F106" s="14" t="s">
        <v>30</v>
      </c>
      <c r="G106" s="14" t="s">
        <v>49</v>
      </c>
      <c r="H106" s="13" t="s">
        <v>12</v>
      </c>
      <c r="I106" s="11" t="s">
        <v>49</v>
      </c>
      <c r="J106" s="13" t="s">
        <v>14</v>
      </c>
      <c r="K106" s="13" t="s">
        <v>14</v>
      </c>
      <c r="L106" s="15">
        <v>1</v>
      </c>
      <c r="M106" s="13" t="s">
        <v>14</v>
      </c>
      <c r="N106" s="43"/>
    </row>
    <row r="107" spans="1:14" ht="21.95" hidden="1" customHeight="1" x14ac:dyDescent="0.3">
      <c r="A107" s="8">
        <v>10041435</v>
      </c>
      <c r="B107" s="8">
        <v>11629735</v>
      </c>
      <c r="C107" s="7" t="s">
        <v>97</v>
      </c>
      <c r="D107" s="8" t="s">
        <v>10</v>
      </c>
      <c r="E107" s="8" t="s">
        <v>24</v>
      </c>
      <c r="F107" s="8" t="s">
        <v>11</v>
      </c>
      <c r="G107" s="14" t="s">
        <v>13</v>
      </c>
      <c r="H107" s="8" t="s">
        <v>12</v>
      </c>
      <c r="I107" s="19" t="s">
        <v>13</v>
      </c>
      <c r="J107" s="8" t="s">
        <v>14</v>
      </c>
      <c r="K107" s="8" t="s">
        <v>14</v>
      </c>
      <c r="L107" s="20">
        <v>1</v>
      </c>
      <c r="M107" s="8" t="s">
        <v>14</v>
      </c>
      <c r="N107" s="9" t="s">
        <v>244</v>
      </c>
    </row>
    <row r="108" spans="1:14" ht="21.95" hidden="1" customHeight="1" x14ac:dyDescent="0.3">
      <c r="A108" s="13">
        <v>10041447</v>
      </c>
      <c r="B108" s="14">
        <v>12243662</v>
      </c>
      <c r="C108" s="16" t="s">
        <v>99</v>
      </c>
      <c r="D108" s="13" t="s">
        <v>10</v>
      </c>
      <c r="E108" s="14" t="s">
        <v>24</v>
      </c>
      <c r="F108" s="14" t="s">
        <v>11</v>
      </c>
      <c r="G108" s="14" t="s">
        <v>49</v>
      </c>
      <c r="H108" s="13" t="s">
        <v>12</v>
      </c>
      <c r="I108" s="11" t="s">
        <v>49</v>
      </c>
      <c r="J108" s="13" t="s">
        <v>14</v>
      </c>
      <c r="K108" s="13" t="s">
        <v>14</v>
      </c>
      <c r="L108" s="15">
        <v>0.98</v>
      </c>
      <c r="M108" s="13" t="s">
        <v>14</v>
      </c>
      <c r="N108" s="1" t="s">
        <v>239</v>
      </c>
    </row>
    <row r="109" spans="1:14" ht="21.95" hidden="1" customHeight="1" x14ac:dyDescent="0.3">
      <c r="A109" s="8">
        <v>12993132</v>
      </c>
      <c r="B109" s="8">
        <v>12992919</v>
      </c>
      <c r="C109" s="7" t="s">
        <v>51</v>
      </c>
      <c r="D109" s="8" t="s">
        <v>10</v>
      </c>
      <c r="E109" s="8" t="s">
        <v>24</v>
      </c>
      <c r="F109" s="8" t="s">
        <v>11</v>
      </c>
      <c r="G109" s="14" t="s">
        <v>49</v>
      </c>
      <c r="H109" s="8" t="s">
        <v>27</v>
      </c>
      <c r="I109" s="19" t="s">
        <v>49</v>
      </c>
      <c r="J109" s="8" t="s">
        <v>18</v>
      </c>
      <c r="K109" s="8" t="s">
        <v>14</v>
      </c>
      <c r="L109" s="20" t="e">
        <v>#N/A</v>
      </c>
      <c r="M109" s="8" t="s">
        <v>18</v>
      </c>
      <c r="N109" s="9" t="s">
        <v>244</v>
      </c>
    </row>
    <row r="110" spans="1:14" ht="21.95" hidden="1" customHeight="1" x14ac:dyDescent="0.3">
      <c r="A110" s="13">
        <v>10041408</v>
      </c>
      <c r="B110" s="14">
        <v>12211276</v>
      </c>
      <c r="C110" s="16" t="s">
        <v>100</v>
      </c>
      <c r="D110" s="13" t="s">
        <v>10</v>
      </c>
      <c r="E110" s="14" t="s">
        <v>24</v>
      </c>
      <c r="F110" s="14" t="s">
        <v>11</v>
      </c>
      <c r="G110" s="14" t="s">
        <v>49</v>
      </c>
      <c r="H110" s="13" t="s">
        <v>31</v>
      </c>
      <c r="I110" s="11" t="s">
        <v>49</v>
      </c>
      <c r="J110" s="13" t="s">
        <v>18</v>
      </c>
      <c r="K110" s="13" t="s">
        <v>14</v>
      </c>
      <c r="L110" s="15" t="e">
        <v>#N/A</v>
      </c>
      <c r="M110" s="13" t="s">
        <v>18</v>
      </c>
      <c r="N110" s="42" t="s">
        <v>224</v>
      </c>
    </row>
    <row r="111" spans="1:14" ht="21.95" hidden="1" customHeight="1" x14ac:dyDescent="0.3">
      <c r="A111" s="13">
        <v>10041414</v>
      </c>
      <c r="B111" s="14">
        <v>12261686</v>
      </c>
      <c r="C111" s="16" t="s">
        <v>62</v>
      </c>
      <c r="D111" s="13" t="s">
        <v>10</v>
      </c>
      <c r="E111" s="14" t="s">
        <v>24</v>
      </c>
      <c r="F111" s="14" t="s">
        <v>11</v>
      </c>
      <c r="G111" s="14" t="s">
        <v>49</v>
      </c>
      <c r="H111" s="13" t="s">
        <v>27</v>
      </c>
      <c r="I111" s="11" t="s">
        <v>49</v>
      </c>
      <c r="J111" s="13" t="s">
        <v>14</v>
      </c>
      <c r="K111" s="13" t="s">
        <v>14</v>
      </c>
      <c r="L111" s="15">
        <v>1</v>
      </c>
      <c r="M111" s="13" t="s">
        <v>14</v>
      </c>
      <c r="N111" s="43"/>
    </row>
    <row r="112" spans="1:14" ht="21.95" hidden="1" customHeight="1" x14ac:dyDescent="0.3">
      <c r="A112" s="13">
        <v>10041458</v>
      </c>
      <c r="B112" s="14">
        <v>11627056</v>
      </c>
      <c r="C112" s="16" t="s">
        <v>101</v>
      </c>
      <c r="D112" s="13" t="s">
        <v>10</v>
      </c>
      <c r="E112" s="14" t="s">
        <v>24</v>
      </c>
      <c r="F112" s="14" t="s">
        <v>11</v>
      </c>
      <c r="G112" s="14" t="s">
        <v>49</v>
      </c>
      <c r="H112" s="13" t="s">
        <v>31</v>
      </c>
      <c r="I112" s="11" t="s">
        <v>49</v>
      </c>
      <c r="J112" s="13" t="s">
        <v>14</v>
      </c>
      <c r="K112" s="13" t="s">
        <v>14</v>
      </c>
      <c r="L112" s="15">
        <v>1</v>
      </c>
      <c r="M112" s="13" t="s">
        <v>14</v>
      </c>
      <c r="N112" s="1" t="s">
        <v>225</v>
      </c>
    </row>
    <row r="113" spans="1:16" ht="21.95" hidden="1" customHeight="1" x14ac:dyDescent="0.3">
      <c r="A113" s="13">
        <v>10041355</v>
      </c>
      <c r="B113" s="14">
        <v>11628667</v>
      </c>
      <c r="C113" s="16" t="s">
        <v>102</v>
      </c>
      <c r="D113" s="13" t="s">
        <v>10</v>
      </c>
      <c r="E113" s="14" t="s">
        <v>24</v>
      </c>
      <c r="F113" s="14" t="s">
        <v>11</v>
      </c>
      <c r="G113" s="14" t="s">
        <v>49</v>
      </c>
      <c r="H113" s="13" t="s">
        <v>31</v>
      </c>
      <c r="I113" s="11" t="s">
        <v>49</v>
      </c>
      <c r="J113" s="13" t="s">
        <v>18</v>
      </c>
      <c r="K113" s="13" t="s">
        <v>14</v>
      </c>
      <c r="L113" s="15" t="e">
        <v>#N/A</v>
      </c>
      <c r="M113" s="13" t="s">
        <v>18</v>
      </c>
      <c r="N113" s="1" t="s">
        <v>226</v>
      </c>
    </row>
    <row r="114" spans="1:16" ht="21.95" hidden="1" customHeight="1" x14ac:dyDescent="0.3">
      <c r="A114" s="8">
        <v>10048881</v>
      </c>
      <c r="B114" s="8">
        <v>11626102</v>
      </c>
      <c r="C114" s="7" t="s">
        <v>103</v>
      </c>
      <c r="D114" s="8" t="s">
        <v>10</v>
      </c>
      <c r="E114" s="8" t="s">
        <v>24</v>
      </c>
      <c r="F114" s="8" t="s">
        <v>11</v>
      </c>
      <c r="G114" s="14" t="s">
        <v>49</v>
      </c>
      <c r="H114" s="8" t="s">
        <v>31</v>
      </c>
      <c r="I114" s="19" t="s">
        <v>49</v>
      </c>
      <c r="J114" s="8" t="s">
        <v>18</v>
      </c>
      <c r="K114" s="8" t="s">
        <v>14</v>
      </c>
      <c r="L114" s="20" t="e">
        <v>#N/A</v>
      </c>
      <c r="M114" s="8" t="s">
        <v>18</v>
      </c>
      <c r="N114" s="9" t="s">
        <v>244</v>
      </c>
    </row>
    <row r="115" spans="1:16" ht="21.95" hidden="1" customHeight="1" x14ac:dyDescent="0.3">
      <c r="A115" s="13">
        <v>10040807</v>
      </c>
      <c r="B115" s="14">
        <v>12664138</v>
      </c>
      <c r="C115" s="16" t="s">
        <v>143</v>
      </c>
      <c r="D115" s="13" t="s">
        <v>10</v>
      </c>
      <c r="E115" s="14" t="s">
        <v>22</v>
      </c>
      <c r="F115" s="14" t="s">
        <v>20</v>
      </c>
      <c r="G115" s="14" t="s">
        <v>13</v>
      </c>
      <c r="H115" s="13" t="s">
        <v>12</v>
      </c>
      <c r="I115" s="11" t="s">
        <v>13</v>
      </c>
      <c r="J115" s="13" t="s">
        <v>14</v>
      </c>
      <c r="K115" s="13" t="s">
        <v>14</v>
      </c>
      <c r="L115" s="15">
        <v>0.91</v>
      </c>
      <c r="M115" s="13" t="s">
        <v>14</v>
      </c>
      <c r="N115" s="42" t="s">
        <v>196</v>
      </c>
    </row>
    <row r="116" spans="1:16" ht="21.95" hidden="1" customHeight="1" x14ac:dyDescent="0.3">
      <c r="A116" s="68">
        <v>10040850</v>
      </c>
      <c r="B116" s="10">
        <v>11627064</v>
      </c>
      <c r="C116" s="69" t="s">
        <v>73</v>
      </c>
      <c r="D116" s="68" t="s">
        <v>10</v>
      </c>
      <c r="E116" s="10" t="s">
        <v>22</v>
      </c>
      <c r="F116" s="10" t="s">
        <v>20</v>
      </c>
      <c r="G116" s="10" t="s">
        <v>49</v>
      </c>
      <c r="H116" s="68" t="s">
        <v>12</v>
      </c>
      <c r="I116" s="11" t="s">
        <v>49</v>
      </c>
      <c r="J116" s="13" t="s">
        <v>14</v>
      </c>
      <c r="K116" s="13" t="s">
        <v>14</v>
      </c>
      <c r="L116" s="15">
        <v>0.93</v>
      </c>
      <c r="M116" s="13" t="s">
        <v>14</v>
      </c>
      <c r="N116" s="70"/>
    </row>
    <row r="117" spans="1:16" ht="21.95" customHeight="1" x14ac:dyDescent="0.25">
      <c r="A117" s="13">
        <v>12967048</v>
      </c>
      <c r="B117" s="14">
        <v>12966972</v>
      </c>
      <c r="C117" s="16" t="s">
        <v>43</v>
      </c>
      <c r="D117" s="13" t="s">
        <v>10</v>
      </c>
      <c r="E117" s="14" t="s">
        <v>44</v>
      </c>
      <c r="F117" s="14" t="s">
        <v>11</v>
      </c>
      <c r="G117" s="14" t="s">
        <v>13</v>
      </c>
      <c r="H117" s="13" t="s">
        <v>27</v>
      </c>
      <c r="I117" s="52" t="s">
        <v>13</v>
      </c>
      <c r="J117" s="13" t="s">
        <v>14</v>
      </c>
      <c r="K117" s="13" t="s">
        <v>14</v>
      </c>
      <c r="L117" s="15">
        <v>0.64</v>
      </c>
      <c r="M117" s="65" t="s">
        <v>18</v>
      </c>
      <c r="N117" s="45" t="s">
        <v>315</v>
      </c>
      <c r="O117" s="45" t="s">
        <v>289</v>
      </c>
      <c r="P117" s="48" t="s">
        <v>326</v>
      </c>
    </row>
    <row r="118" spans="1:16" ht="21.95" customHeight="1" x14ac:dyDescent="0.25">
      <c r="A118" s="13">
        <v>10041453</v>
      </c>
      <c r="B118" s="14">
        <v>12173149</v>
      </c>
      <c r="C118" s="16" t="s">
        <v>115</v>
      </c>
      <c r="D118" s="13" t="s">
        <v>10</v>
      </c>
      <c r="E118" s="14" t="s">
        <v>44</v>
      </c>
      <c r="F118" s="14" t="s">
        <v>11</v>
      </c>
      <c r="G118" s="14" t="s">
        <v>49</v>
      </c>
      <c r="H118" s="13" t="s">
        <v>27</v>
      </c>
      <c r="I118" s="52" t="s">
        <v>49</v>
      </c>
      <c r="J118" s="13" t="s">
        <v>18</v>
      </c>
      <c r="K118" s="13" t="s">
        <v>14</v>
      </c>
      <c r="L118" s="15" t="e">
        <v>#N/A</v>
      </c>
      <c r="M118" s="65" t="s">
        <v>14</v>
      </c>
      <c r="N118" s="45" t="s">
        <v>204</v>
      </c>
      <c r="O118" s="45" t="s">
        <v>290</v>
      </c>
      <c r="P118" s="48" t="s">
        <v>339</v>
      </c>
    </row>
    <row r="119" spans="1:16" ht="21.95" customHeight="1" x14ac:dyDescent="0.25">
      <c r="A119" s="13">
        <v>10041445</v>
      </c>
      <c r="B119" s="14">
        <v>12464800</v>
      </c>
      <c r="C119" s="16" t="s">
        <v>117</v>
      </c>
      <c r="D119" s="13" t="s">
        <v>10</v>
      </c>
      <c r="E119" s="14" t="s">
        <v>44</v>
      </c>
      <c r="F119" s="14" t="s">
        <v>11</v>
      </c>
      <c r="G119" s="14" t="s">
        <v>49</v>
      </c>
      <c r="H119" s="13" t="s">
        <v>27</v>
      </c>
      <c r="I119" s="52" t="s">
        <v>49</v>
      </c>
      <c r="J119" s="13" t="s">
        <v>14</v>
      </c>
      <c r="K119" s="13" t="s">
        <v>14</v>
      </c>
      <c r="L119" s="15">
        <v>0.94</v>
      </c>
      <c r="M119" s="65" t="s">
        <v>14</v>
      </c>
      <c r="N119" s="44" t="s">
        <v>221</v>
      </c>
      <c r="O119" s="44" t="s">
        <v>291</v>
      </c>
      <c r="P119" s="62" t="s">
        <v>320</v>
      </c>
    </row>
    <row r="120" spans="1:16" ht="21.95" customHeight="1" x14ac:dyDescent="0.25">
      <c r="A120" s="13">
        <v>10041383</v>
      </c>
      <c r="B120" s="14">
        <v>12280083</v>
      </c>
      <c r="C120" s="16" t="s">
        <v>118</v>
      </c>
      <c r="D120" s="13" t="s">
        <v>10</v>
      </c>
      <c r="E120" s="14" t="s">
        <v>44</v>
      </c>
      <c r="F120" s="14" t="s">
        <v>11</v>
      </c>
      <c r="G120" s="14" t="s">
        <v>49</v>
      </c>
      <c r="H120" s="13" t="s">
        <v>31</v>
      </c>
      <c r="I120" s="52" t="s">
        <v>49</v>
      </c>
      <c r="J120" s="13" t="s">
        <v>18</v>
      </c>
      <c r="K120" s="13" t="s">
        <v>14</v>
      </c>
      <c r="L120" s="15" t="e">
        <v>#N/A</v>
      </c>
      <c r="M120" s="65" t="s">
        <v>14</v>
      </c>
      <c r="N120" s="44"/>
      <c r="O120" s="44"/>
      <c r="P120" s="62"/>
    </row>
    <row r="121" spans="1:16" ht="21.95" hidden="1" customHeight="1" x14ac:dyDescent="0.3">
      <c r="A121" s="57">
        <v>10040827</v>
      </c>
      <c r="B121" s="55">
        <v>12830270</v>
      </c>
      <c r="C121" s="58" t="s">
        <v>144</v>
      </c>
      <c r="D121" s="57" t="s">
        <v>10</v>
      </c>
      <c r="E121" s="55" t="s">
        <v>22</v>
      </c>
      <c r="F121" s="55" t="s">
        <v>20</v>
      </c>
      <c r="G121" s="55" t="s">
        <v>13</v>
      </c>
      <c r="H121" s="57" t="s">
        <v>17</v>
      </c>
      <c r="I121" s="11" t="s">
        <v>13</v>
      </c>
      <c r="J121" s="13" t="s">
        <v>18</v>
      </c>
      <c r="K121" s="13" t="s">
        <v>14</v>
      </c>
      <c r="L121" s="15" t="e">
        <v>#N/A</v>
      </c>
      <c r="M121" s="13" t="s">
        <v>14</v>
      </c>
      <c r="N121" s="33" t="s">
        <v>227</v>
      </c>
    </row>
    <row r="122" spans="1:16" ht="21.95" hidden="1" customHeight="1" x14ac:dyDescent="0.3">
      <c r="A122" s="14">
        <v>10041457</v>
      </c>
      <c r="B122" s="14">
        <v>12679872</v>
      </c>
      <c r="C122" s="3" t="s">
        <v>113</v>
      </c>
      <c r="D122" s="14" t="s">
        <v>10</v>
      </c>
      <c r="E122" s="14" t="s">
        <v>11</v>
      </c>
      <c r="F122" s="14" t="s">
        <v>11</v>
      </c>
      <c r="G122" s="14" t="s">
        <v>49</v>
      </c>
      <c r="H122" s="14" t="s">
        <v>31</v>
      </c>
      <c r="I122" s="4" t="s">
        <v>49</v>
      </c>
      <c r="J122" s="14" t="s">
        <v>14</v>
      </c>
      <c r="K122" s="14" t="s">
        <v>14</v>
      </c>
      <c r="L122" s="5">
        <v>0.99</v>
      </c>
      <c r="M122" s="14" t="s">
        <v>18</v>
      </c>
      <c r="N122" s="38" t="s">
        <v>231</v>
      </c>
    </row>
    <row r="123" spans="1:16" ht="21.95" hidden="1" customHeight="1" x14ac:dyDescent="0.3">
      <c r="A123" s="10">
        <v>10041373</v>
      </c>
      <c r="B123" s="10">
        <v>11628808</v>
      </c>
      <c r="C123" s="21" t="s">
        <v>127</v>
      </c>
      <c r="D123" s="10" t="s">
        <v>10</v>
      </c>
      <c r="E123" s="10" t="s">
        <v>16</v>
      </c>
      <c r="F123" s="10" t="s">
        <v>11</v>
      </c>
      <c r="G123" s="10" t="s">
        <v>49</v>
      </c>
      <c r="H123" s="10" t="s">
        <v>31</v>
      </c>
      <c r="I123" s="4" t="s">
        <v>49</v>
      </c>
      <c r="J123" s="14" t="s">
        <v>14</v>
      </c>
      <c r="K123" s="14" t="s">
        <v>14</v>
      </c>
      <c r="L123" s="5">
        <v>1</v>
      </c>
      <c r="M123" s="14" t="s">
        <v>14</v>
      </c>
      <c r="N123" s="39"/>
    </row>
    <row r="124" spans="1:16" ht="21.95" customHeight="1" x14ac:dyDescent="0.25">
      <c r="A124" s="13">
        <v>10040964</v>
      </c>
      <c r="B124" s="14">
        <v>12654962</v>
      </c>
      <c r="C124" s="16" t="s">
        <v>169</v>
      </c>
      <c r="D124" s="13" t="s">
        <v>10</v>
      </c>
      <c r="E124" s="13" t="s">
        <v>34</v>
      </c>
      <c r="F124" s="13" t="s">
        <v>33</v>
      </c>
      <c r="G124" s="14" t="s">
        <v>49</v>
      </c>
      <c r="H124" s="13" t="s">
        <v>17</v>
      </c>
      <c r="I124" s="52" t="s">
        <v>49</v>
      </c>
      <c r="J124" s="13" t="s">
        <v>14</v>
      </c>
      <c r="K124" s="13" t="s">
        <v>14</v>
      </c>
      <c r="L124" s="15">
        <v>0.98</v>
      </c>
      <c r="M124" s="65" t="s">
        <v>14</v>
      </c>
      <c r="N124" s="44" t="s">
        <v>296</v>
      </c>
      <c r="O124" s="44" t="s">
        <v>293</v>
      </c>
      <c r="P124" s="49" t="s">
        <v>328</v>
      </c>
    </row>
    <row r="125" spans="1:16" ht="21.95" customHeight="1" x14ac:dyDescent="0.25">
      <c r="A125" s="13">
        <v>10040926</v>
      </c>
      <c r="B125" s="14">
        <v>12665798</v>
      </c>
      <c r="C125" s="16" t="s">
        <v>173</v>
      </c>
      <c r="D125" s="13" t="s">
        <v>10</v>
      </c>
      <c r="E125" s="13" t="s">
        <v>32</v>
      </c>
      <c r="F125" s="13" t="s">
        <v>33</v>
      </c>
      <c r="G125" s="14" t="s">
        <v>13</v>
      </c>
      <c r="H125" s="13" t="s">
        <v>17</v>
      </c>
      <c r="I125" s="52" t="s">
        <v>13</v>
      </c>
      <c r="J125" s="13" t="s">
        <v>14</v>
      </c>
      <c r="K125" s="13" t="s">
        <v>14</v>
      </c>
      <c r="L125" s="15">
        <v>0.99</v>
      </c>
      <c r="M125" s="65" t="s">
        <v>14</v>
      </c>
      <c r="N125" s="44"/>
      <c r="O125" s="44"/>
      <c r="P125" s="49"/>
    </row>
    <row r="126" spans="1:16" ht="21.95" customHeight="1" x14ac:dyDescent="0.25">
      <c r="A126" s="14">
        <v>10040963</v>
      </c>
      <c r="B126" s="14">
        <v>12629158</v>
      </c>
      <c r="C126" s="3" t="s">
        <v>172</v>
      </c>
      <c r="D126" s="14" t="s">
        <v>10</v>
      </c>
      <c r="E126" s="14" t="s">
        <v>32</v>
      </c>
      <c r="F126" s="14" t="s">
        <v>33</v>
      </c>
      <c r="G126" s="14" t="s">
        <v>13</v>
      </c>
      <c r="H126" s="14" t="s">
        <v>17</v>
      </c>
      <c r="I126" s="51" t="s">
        <v>13</v>
      </c>
      <c r="J126" s="14" t="s">
        <v>14</v>
      </c>
      <c r="K126" s="14" t="s">
        <v>14</v>
      </c>
      <c r="L126" s="5">
        <v>1</v>
      </c>
      <c r="M126" s="64" t="s">
        <v>14</v>
      </c>
      <c r="N126" s="46" t="s">
        <v>236</v>
      </c>
      <c r="O126" s="47" t="s">
        <v>306</v>
      </c>
      <c r="P126" s="49" t="s">
        <v>329</v>
      </c>
    </row>
    <row r="127" spans="1:16" ht="21.95" customHeight="1" x14ac:dyDescent="0.25">
      <c r="A127" s="14">
        <v>13031357</v>
      </c>
      <c r="B127" s="14">
        <v>13031338</v>
      </c>
      <c r="C127" s="3" t="s">
        <v>89</v>
      </c>
      <c r="D127" s="14" t="s">
        <v>10</v>
      </c>
      <c r="E127" s="14" t="s">
        <v>34</v>
      </c>
      <c r="F127" s="14" t="s">
        <v>33</v>
      </c>
      <c r="G127" s="14" t="s">
        <v>13</v>
      </c>
      <c r="H127" s="14" t="s">
        <v>17</v>
      </c>
      <c r="I127" s="51" t="s">
        <v>13</v>
      </c>
      <c r="J127" s="14" t="s">
        <v>18</v>
      </c>
      <c r="K127" s="14" t="s">
        <v>14</v>
      </c>
      <c r="L127" s="5" t="e">
        <v>#N/A</v>
      </c>
      <c r="M127" s="64" t="s">
        <v>18</v>
      </c>
      <c r="N127" s="46"/>
      <c r="O127" s="47"/>
      <c r="P127" s="49"/>
    </row>
    <row r="128" spans="1:16" ht="21.95" customHeight="1" x14ac:dyDescent="0.25">
      <c r="A128" s="14">
        <v>10041039</v>
      </c>
      <c r="B128" s="14">
        <v>12612682</v>
      </c>
      <c r="C128" s="3" t="s">
        <v>177</v>
      </c>
      <c r="D128" s="14" t="s">
        <v>10</v>
      </c>
      <c r="E128" s="14" t="s">
        <v>32</v>
      </c>
      <c r="F128" s="14" t="s">
        <v>33</v>
      </c>
      <c r="G128" s="14" t="s">
        <v>49</v>
      </c>
      <c r="H128" s="14" t="s">
        <v>17</v>
      </c>
      <c r="I128" s="51" t="s">
        <v>49</v>
      </c>
      <c r="J128" s="14" t="s">
        <v>14</v>
      </c>
      <c r="K128" s="14" t="s">
        <v>14</v>
      </c>
      <c r="L128" s="5">
        <v>0.98</v>
      </c>
      <c r="M128" s="64" t="s">
        <v>14</v>
      </c>
      <c r="N128" s="41" t="s">
        <v>195</v>
      </c>
      <c r="O128" s="41" t="s">
        <v>294</v>
      </c>
      <c r="P128" s="49" t="s">
        <v>330</v>
      </c>
    </row>
    <row r="129" spans="1:16" ht="21.95" customHeight="1" x14ac:dyDescent="0.25">
      <c r="A129" s="14">
        <v>10041088</v>
      </c>
      <c r="B129" s="14">
        <v>12619288</v>
      </c>
      <c r="C129" s="3" t="s">
        <v>171</v>
      </c>
      <c r="D129" s="14" t="s">
        <v>10</v>
      </c>
      <c r="E129" s="14" t="s">
        <v>32</v>
      </c>
      <c r="F129" s="14" t="s">
        <v>33</v>
      </c>
      <c r="G129" s="14" t="s">
        <v>13</v>
      </c>
      <c r="H129" s="14" t="s">
        <v>17</v>
      </c>
      <c r="I129" s="51" t="s">
        <v>13</v>
      </c>
      <c r="J129" s="14" t="s">
        <v>14</v>
      </c>
      <c r="K129" s="14" t="s">
        <v>14</v>
      </c>
      <c r="L129" s="5">
        <v>0.98</v>
      </c>
      <c r="M129" s="64" t="s">
        <v>14</v>
      </c>
      <c r="N129" s="41"/>
      <c r="O129" s="41"/>
      <c r="P129" s="49"/>
    </row>
    <row r="130" spans="1:16" ht="21.95" customHeight="1" x14ac:dyDescent="0.25">
      <c r="A130" s="14">
        <v>12606985</v>
      </c>
      <c r="B130" s="14">
        <v>12606948</v>
      </c>
      <c r="C130" s="3" t="s">
        <v>175</v>
      </c>
      <c r="D130" s="14" t="s">
        <v>10</v>
      </c>
      <c r="E130" s="14" t="s">
        <v>32</v>
      </c>
      <c r="F130" s="14" t="s">
        <v>33</v>
      </c>
      <c r="G130" s="14" t="s">
        <v>49</v>
      </c>
      <c r="H130" s="14" t="s">
        <v>27</v>
      </c>
      <c r="I130" s="51" t="s">
        <v>49</v>
      </c>
      <c r="J130" s="14" t="s">
        <v>14</v>
      </c>
      <c r="K130" s="14" t="s">
        <v>14</v>
      </c>
      <c r="L130" s="5">
        <v>0.94</v>
      </c>
      <c r="M130" s="64" t="s">
        <v>14</v>
      </c>
      <c r="N130" s="31" t="s">
        <v>237</v>
      </c>
      <c r="O130" s="45" t="s">
        <v>297</v>
      </c>
      <c r="P130" s="48" t="s">
        <v>331</v>
      </c>
    </row>
    <row r="131" spans="1:16" ht="21.95" customHeight="1" x14ac:dyDescent="0.25">
      <c r="A131" s="14">
        <v>10040900</v>
      </c>
      <c r="B131" s="14">
        <v>11627705</v>
      </c>
      <c r="C131" s="3" t="s">
        <v>176</v>
      </c>
      <c r="D131" s="14" t="s">
        <v>10</v>
      </c>
      <c r="E131" s="14" t="s">
        <v>32</v>
      </c>
      <c r="F131" s="14" t="s">
        <v>33</v>
      </c>
      <c r="G131" s="14" t="s">
        <v>49</v>
      </c>
      <c r="H131" s="14" t="s">
        <v>31</v>
      </c>
      <c r="I131" s="51" t="s">
        <v>49</v>
      </c>
      <c r="J131" s="14" t="s">
        <v>14</v>
      </c>
      <c r="K131" s="14" t="s">
        <v>14</v>
      </c>
      <c r="L131" s="5">
        <v>0.64</v>
      </c>
      <c r="M131" s="64" t="s">
        <v>14</v>
      </c>
      <c r="N131" s="41" t="s">
        <v>194</v>
      </c>
      <c r="O131" s="47" t="s">
        <v>298</v>
      </c>
      <c r="P131" s="62" t="s">
        <v>332</v>
      </c>
    </row>
    <row r="132" spans="1:16" ht="21.95" customHeight="1" x14ac:dyDescent="0.25">
      <c r="A132" s="14">
        <v>10040892</v>
      </c>
      <c r="B132" s="14">
        <v>12665799</v>
      </c>
      <c r="C132" s="3" t="s">
        <v>167</v>
      </c>
      <c r="D132" s="14" t="s">
        <v>10</v>
      </c>
      <c r="E132" s="14" t="s">
        <v>34</v>
      </c>
      <c r="F132" s="14" t="s">
        <v>33</v>
      </c>
      <c r="G132" s="14" t="s">
        <v>49</v>
      </c>
      <c r="H132" s="14" t="s">
        <v>17</v>
      </c>
      <c r="I132" s="51" t="s">
        <v>49</v>
      </c>
      <c r="J132" s="14" t="s">
        <v>14</v>
      </c>
      <c r="K132" s="14" t="s">
        <v>14</v>
      </c>
      <c r="L132" s="5">
        <v>1</v>
      </c>
      <c r="M132" s="64" t="s">
        <v>14</v>
      </c>
      <c r="N132" s="41"/>
      <c r="O132" s="47"/>
      <c r="P132" s="62"/>
    </row>
    <row r="133" spans="1:16" ht="21.95" customHeight="1" x14ac:dyDescent="0.25">
      <c r="A133" s="14">
        <v>10041085</v>
      </c>
      <c r="B133" s="14">
        <v>11628009</v>
      </c>
      <c r="C133" s="3" t="s">
        <v>165</v>
      </c>
      <c r="D133" s="14" t="s">
        <v>10</v>
      </c>
      <c r="E133" s="14" t="s">
        <v>34</v>
      </c>
      <c r="F133" s="14" t="s">
        <v>33</v>
      </c>
      <c r="G133" s="14" t="s">
        <v>13</v>
      </c>
      <c r="H133" s="14" t="s">
        <v>12</v>
      </c>
      <c r="I133" s="51" t="s">
        <v>13</v>
      </c>
      <c r="J133" s="14" t="s">
        <v>14</v>
      </c>
      <c r="K133" s="14" t="s">
        <v>14</v>
      </c>
      <c r="L133" s="5">
        <v>0.7</v>
      </c>
      <c r="M133" s="64" t="s">
        <v>14</v>
      </c>
      <c r="N133" s="31" t="s">
        <v>235</v>
      </c>
      <c r="O133" s="45" t="s">
        <v>299</v>
      </c>
      <c r="P133" s="48" t="s">
        <v>333</v>
      </c>
    </row>
    <row r="134" spans="1:16" ht="21.95" customHeight="1" x14ac:dyDescent="0.25">
      <c r="A134" s="14">
        <v>12835037</v>
      </c>
      <c r="B134" s="14">
        <v>12834748</v>
      </c>
      <c r="C134" s="3" t="s">
        <v>77</v>
      </c>
      <c r="D134" s="14" t="s">
        <v>10</v>
      </c>
      <c r="E134" s="14" t="s">
        <v>34</v>
      </c>
      <c r="F134" s="14" t="s">
        <v>33</v>
      </c>
      <c r="G134" s="14" t="s">
        <v>49</v>
      </c>
      <c r="H134" s="14" t="s">
        <v>27</v>
      </c>
      <c r="I134" s="51" t="s">
        <v>49</v>
      </c>
      <c r="J134" s="14" t="s">
        <v>14</v>
      </c>
      <c r="K134" s="14" t="s">
        <v>14</v>
      </c>
      <c r="L134" s="5">
        <v>0.59</v>
      </c>
      <c r="M134" s="64" t="s">
        <v>14</v>
      </c>
      <c r="N134" s="41" t="s">
        <v>192</v>
      </c>
      <c r="O134" s="47" t="s">
        <v>300</v>
      </c>
      <c r="P134" s="62" t="s">
        <v>334</v>
      </c>
    </row>
    <row r="135" spans="1:16" ht="21.95" customHeight="1" x14ac:dyDescent="0.25">
      <c r="A135" s="14">
        <v>12853330</v>
      </c>
      <c r="B135" s="14">
        <v>12853329</v>
      </c>
      <c r="C135" s="3" t="s">
        <v>68</v>
      </c>
      <c r="D135" s="14" t="s">
        <v>10</v>
      </c>
      <c r="E135" s="14" t="s">
        <v>34</v>
      </c>
      <c r="F135" s="14" t="s">
        <v>33</v>
      </c>
      <c r="G135" s="14" t="s">
        <v>49</v>
      </c>
      <c r="H135" s="14" t="s">
        <v>27</v>
      </c>
      <c r="I135" s="51" t="s">
        <v>49</v>
      </c>
      <c r="J135" s="14" t="s">
        <v>14</v>
      </c>
      <c r="K135" s="14" t="s">
        <v>14</v>
      </c>
      <c r="L135" s="5">
        <v>0.83</v>
      </c>
      <c r="M135" s="64" t="s">
        <v>14</v>
      </c>
      <c r="N135" s="41"/>
      <c r="O135" s="47"/>
      <c r="P135" s="62"/>
    </row>
    <row r="136" spans="1:16" ht="21.95" customHeight="1" x14ac:dyDescent="0.25">
      <c r="A136" s="14">
        <v>10040913</v>
      </c>
      <c r="B136" s="14">
        <v>12636141</v>
      </c>
      <c r="C136" s="3" t="s">
        <v>57</v>
      </c>
      <c r="D136" s="14" t="s">
        <v>10</v>
      </c>
      <c r="E136" s="14" t="s">
        <v>34</v>
      </c>
      <c r="F136" s="14" t="s">
        <v>33</v>
      </c>
      <c r="G136" s="14" t="s">
        <v>49</v>
      </c>
      <c r="H136" s="14" t="s">
        <v>12</v>
      </c>
      <c r="I136" s="51" t="s">
        <v>49</v>
      </c>
      <c r="J136" s="14" t="s">
        <v>14</v>
      </c>
      <c r="K136" s="14" t="s">
        <v>14</v>
      </c>
      <c r="L136" s="5">
        <v>0.81</v>
      </c>
      <c r="M136" s="64" t="s">
        <v>14</v>
      </c>
      <c r="N136" s="41" t="s">
        <v>191</v>
      </c>
      <c r="O136" s="47" t="s">
        <v>301</v>
      </c>
      <c r="P136" s="62" t="s">
        <v>335</v>
      </c>
    </row>
    <row r="137" spans="1:16" ht="21.95" customHeight="1" x14ac:dyDescent="0.25">
      <c r="A137" s="14">
        <v>12713268</v>
      </c>
      <c r="B137" s="14">
        <v>12636141</v>
      </c>
      <c r="C137" s="3" t="s">
        <v>50</v>
      </c>
      <c r="D137" s="14" t="s">
        <v>10</v>
      </c>
      <c r="E137" s="14" t="s">
        <v>34</v>
      </c>
      <c r="F137" s="14" t="s">
        <v>33</v>
      </c>
      <c r="G137" s="14" t="s">
        <v>49</v>
      </c>
      <c r="H137" s="14" t="s">
        <v>12</v>
      </c>
      <c r="I137" s="51" t="s">
        <v>49</v>
      </c>
      <c r="J137" s="14" t="s">
        <v>14</v>
      </c>
      <c r="K137" s="14" t="s">
        <v>14</v>
      </c>
      <c r="L137" s="5">
        <v>0.94</v>
      </c>
      <c r="M137" s="64" t="s">
        <v>14</v>
      </c>
      <c r="N137" s="41"/>
      <c r="O137" s="47"/>
      <c r="P137" s="62"/>
    </row>
    <row r="138" spans="1:16" ht="21.95" customHeight="1" x14ac:dyDescent="0.25">
      <c r="A138" s="14">
        <v>12629763</v>
      </c>
      <c r="B138" s="14">
        <v>11629079</v>
      </c>
      <c r="C138" s="3" t="s">
        <v>86</v>
      </c>
      <c r="D138" s="14" t="s">
        <v>10</v>
      </c>
      <c r="E138" s="14" t="s">
        <v>34</v>
      </c>
      <c r="F138" s="14" t="s">
        <v>33</v>
      </c>
      <c r="G138" s="14" t="s">
        <v>49</v>
      </c>
      <c r="H138" s="14" t="s">
        <v>27</v>
      </c>
      <c r="I138" s="51" t="s">
        <v>49</v>
      </c>
      <c r="J138" s="14" t="s">
        <v>14</v>
      </c>
      <c r="K138" s="14" t="s">
        <v>14</v>
      </c>
      <c r="L138" s="5">
        <v>0.68</v>
      </c>
      <c r="M138" s="64" t="s">
        <v>14</v>
      </c>
      <c r="N138" s="41" t="s">
        <v>190</v>
      </c>
      <c r="O138" s="47" t="s">
        <v>302</v>
      </c>
      <c r="P138" s="62" t="s">
        <v>336</v>
      </c>
    </row>
    <row r="139" spans="1:16" ht="21.95" customHeight="1" x14ac:dyDescent="0.25">
      <c r="A139" s="14">
        <v>13048102</v>
      </c>
      <c r="B139" s="14">
        <v>13048078</v>
      </c>
      <c r="C139" s="3" t="s">
        <v>79</v>
      </c>
      <c r="D139" s="14" t="s">
        <v>10</v>
      </c>
      <c r="E139" s="14" t="s">
        <v>34</v>
      </c>
      <c r="F139" s="14" t="s">
        <v>33</v>
      </c>
      <c r="G139" s="14" t="s">
        <v>49</v>
      </c>
      <c r="H139" s="14" t="s">
        <v>12</v>
      </c>
      <c r="I139" s="51" t="s">
        <v>49</v>
      </c>
      <c r="J139" s="14" t="s">
        <v>18</v>
      </c>
      <c r="K139" s="14" t="s">
        <v>14</v>
      </c>
      <c r="L139" s="5" t="e">
        <v>#N/A</v>
      </c>
      <c r="M139" s="64" t="s">
        <v>18</v>
      </c>
      <c r="N139" s="41"/>
      <c r="O139" s="47"/>
      <c r="P139" s="62"/>
    </row>
    <row r="140" spans="1:16" ht="21.95" customHeight="1" x14ac:dyDescent="0.25">
      <c r="A140" s="14">
        <v>12408416</v>
      </c>
      <c r="B140" s="14">
        <v>12408308</v>
      </c>
      <c r="C140" s="3" t="s">
        <v>168</v>
      </c>
      <c r="D140" s="14" t="s">
        <v>10</v>
      </c>
      <c r="E140" s="14" t="s">
        <v>34</v>
      </c>
      <c r="F140" s="14" t="s">
        <v>33</v>
      </c>
      <c r="G140" s="14" t="s">
        <v>49</v>
      </c>
      <c r="H140" s="14" t="s">
        <v>27</v>
      </c>
      <c r="I140" s="51" t="s">
        <v>49</v>
      </c>
      <c r="J140" s="14" t="s">
        <v>14</v>
      </c>
      <c r="K140" s="14" t="s">
        <v>14</v>
      </c>
      <c r="L140" s="5">
        <v>1</v>
      </c>
      <c r="M140" s="64" t="s">
        <v>14</v>
      </c>
      <c r="N140" s="41" t="s">
        <v>234</v>
      </c>
      <c r="O140" s="47" t="s">
        <v>303</v>
      </c>
      <c r="P140" s="62" t="s">
        <v>342</v>
      </c>
    </row>
    <row r="141" spans="1:16" ht="21.95" customHeight="1" x14ac:dyDescent="0.25">
      <c r="A141" s="14">
        <v>13012099</v>
      </c>
      <c r="B141" s="14">
        <v>13011920</v>
      </c>
      <c r="C141" s="3" t="s">
        <v>53</v>
      </c>
      <c r="D141" s="14" t="s">
        <v>10</v>
      </c>
      <c r="E141" s="14" t="s">
        <v>32</v>
      </c>
      <c r="F141" s="14" t="s">
        <v>33</v>
      </c>
      <c r="G141" s="14" t="s">
        <v>49</v>
      </c>
      <c r="H141" s="14" t="s">
        <v>27</v>
      </c>
      <c r="I141" s="51" t="s">
        <v>49</v>
      </c>
      <c r="J141" s="14" t="s">
        <v>18</v>
      </c>
      <c r="K141" s="14" t="s">
        <v>14</v>
      </c>
      <c r="L141" s="5" t="e">
        <v>#N/A</v>
      </c>
      <c r="M141" s="64" t="s">
        <v>14</v>
      </c>
      <c r="N141" s="41"/>
      <c r="O141" s="47"/>
      <c r="P141" s="62"/>
    </row>
    <row r="142" spans="1:16" ht="21.95" customHeight="1" x14ac:dyDescent="0.25">
      <c r="A142" s="14">
        <v>10040923</v>
      </c>
      <c r="B142" s="14">
        <v>12722488</v>
      </c>
      <c r="C142" s="3" t="s">
        <v>170</v>
      </c>
      <c r="D142" s="14" t="s">
        <v>10</v>
      </c>
      <c r="E142" s="14" t="s">
        <v>34</v>
      </c>
      <c r="F142" s="14" t="s">
        <v>33</v>
      </c>
      <c r="G142" s="14" t="s">
        <v>49</v>
      </c>
      <c r="H142" s="14" t="s">
        <v>17</v>
      </c>
      <c r="I142" s="51" t="s">
        <v>49</v>
      </c>
      <c r="J142" s="14" t="s">
        <v>14</v>
      </c>
      <c r="K142" s="14" t="s">
        <v>14</v>
      </c>
      <c r="L142" s="5">
        <v>0.99</v>
      </c>
      <c r="M142" s="64" t="s">
        <v>14</v>
      </c>
      <c r="N142" s="41" t="s">
        <v>233</v>
      </c>
      <c r="O142" s="47" t="s">
        <v>304</v>
      </c>
      <c r="P142" s="49" t="s">
        <v>338</v>
      </c>
    </row>
    <row r="143" spans="1:16" ht="21.95" customHeight="1" x14ac:dyDescent="0.25">
      <c r="A143" s="14">
        <v>10040903</v>
      </c>
      <c r="B143" s="14">
        <v>11628998</v>
      </c>
      <c r="C143" s="3" t="s">
        <v>174</v>
      </c>
      <c r="D143" s="14" t="s">
        <v>10</v>
      </c>
      <c r="E143" s="14" t="s">
        <v>32</v>
      </c>
      <c r="F143" s="14" t="s">
        <v>33</v>
      </c>
      <c r="G143" s="14" t="s">
        <v>49</v>
      </c>
      <c r="H143" s="14" t="s">
        <v>31</v>
      </c>
      <c r="I143" s="51" t="s">
        <v>49</v>
      </c>
      <c r="J143" s="14" t="s">
        <v>14</v>
      </c>
      <c r="K143" s="14" t="s">
        <v>14</v>
      </c>
      <c r="L143" s="5">
        <v>0.56999999999999995</v>
      </c>
      <c r="M143" s="64" t="s">
        <v>14</v>
      </c>
      <c r="N143" s="41"/>
      <c r="O143" s="47"/>
      <c r="P143" s="49"/>
    </row>
    <row r="144" spans="1:16" ht="21.95" customHeight="1" x14ac:dyDescent="0.25">
      <c r="A144" s="14">
        <v>10040938</v>
      </c>
      <c r="B144" s="14">
        <v>12346192</v>
      </c>
      <c r="C144" s="3" t="s">
        <v>166</v>
      </c>
      <c r="D144" s="14" t="s">
        <v>10</v>
      </c>
      <c r="E144" s="14" t="s">
        <v>34</v>
      </c>
      <c r="F144" s="14" t="s">
        <v>33</v>
      </c>
      <c r="G144" s="14" t="s">
        <v>13</v>
      </c>
      <c r="H144" s="14" t="s">
        <v>12</v>
      </c>
      <c r="I144" s="51" t="s">
        <v>13</v>
      </c>
      <c r="J144" s="14" t="s">
        <v>14</v>
      </c>
      <c r="K144" s="14" t="s">
        <v>14</v>
      </c>
      <c r="L144" s="5">
        <v>1</v>
      </c>
      <c r="M144" s="64" t="s">
        <v>14</v>
      </c>
      <c r="N144" s="41" t="s">
        <v>193</v>
      </c>
      <c r="O144" s="62" t="s">
        <v>340</v>
      </c>
      <c r="P144" s="62" t="s">
        <v>341</v>
      </c>
    </row>
    <row r="145" spans="1:16" ht="21.95" customHeight="1" x14ac:dyDescent="0.25">
      <c r="A145" s="14">
        <v>13028987</v>
      </c>
      <c r="B145" s="14">
        <v>13028943</v>
      </c>
      <c r="C145" s="3" t="s">
        <v>76</v>
      </c>
      <c r="D145" s="14" t="s">
        <v>10</v>
      </c>
      <c r="E145" s="14" t="s">
        <v>32</v>
      </c>
      <c r="F145" s="14" t="s">
        <v>33</v>
      </c>
      <c r="G145" s="14" t="s">
        <v>49</v>
      </c>
      <c r="H145" s="14" t="s">
        <v>27</v>
      </c>
      <c r="I145" s="53" t="s">
        <v>49</v>
      </c>
      <c r="J145" s="10" t="s">
        <v>18</v>
      </c>
      <c r="K145" s="10" t="s">
        <v>14</v>
      </c>
      <c r="L145" s="22" t="e">
        <v>#N/A</v>
      </c>
      <c r="M145" s="66" t="s">
        <v>14</v>
      </c>
      <c r="N145" s="41"/>
      <c r="O145" s="62"/>
      <c r="P145" s="62"/>
    </row>
    <row r="146" spans="1:16" ht="21.95" customHeight="1" thickBot="1" x14ac:dyDescent="0.3">
      <c r="A146" s="14">
        <v>10041103</v>
      </c>
      <c r="B146" s="14">
        <v>11627980</v>
      </c>
      <c r="C146" s="3" t="s">
        <v>66</v>
      </c>
      <c r="D146" s="14" t="s">
        <v>10</v>
      </c>
      <c r="E146" s="14" t="s">
        <v>32</v>
      </c>
      <c r="F146" s="14" t="s">
        <v>33</v>
      </c>
      <c r="G146" s="14" t="s">
        <v>49</v>
      </c>
      <c r="H146" s="14" t="s">
        <v>31</v>
      </c>
      <c r="I146" s="51" t="s">
        <v>49</v>
      </c>
      <c r="J146" s="14" t="s">
        <v>14</v>
      </c>
      <c r="K146" s="14" t="s">
        <v>14</v>
      </c>
      <c r="L146" s="5">
        <v>0.36</v>
      </c>
      <c r="M146" s="64" t="s">
        <v>18</v>
      </c>
      <c r="N146" s="31" t="s">
        <v>232</v>
      </c>
      <c r="O146" s="45" t="s">
        <v>305</v>
      </c>
      <c r="P146" s="48" t="s">
        <v>337</v>
      </c>
    </row>
    <row r="147" spans="1:16" ht="21.95" customHeight="1" thickBot="1" x14ac:dyDescent="0.3">
      <c r="A147" s="14">
        <v>10041022</v>
      </c>
      <c r="B147" s="14">
        <v>11626509</v>
      </c>
      <c r="C147" s="3" t="s">
        <v>242</v>
      </c>
      <c r="D147" s="14" t="s">
        <v>10</v>
      </c>
      <c r="E147" s="14" t="s">
        <v>78</v>
      </c>
      <c r="F147" s="14" t="s">
        <v>33</v>
      </c>
      <c r="G147" s="14" t="s">
        <v>49</v>
      </c>
      <c r="H147" s="14" t="s">
        <v>12</v>
      </c>
      <c r="I147" s="72" t="s">
        <v>49</v>
      </c>
      <c r="J147" s="17" t="s">
        <v>14</v>
      </c>
      <c r="K147" s="17" t="s">
        <v>14</v>
      </c>
      <c r="L147" s="18">
        <v>0.6</v>
      </c>
      <c r="M147" s="71" t="s">
        <v>14</v>
      </c>
      <c r="N147" s="45" t="s">
        <v>316</v>
      </c>
      <c r="O147" s="45" t="s">
        <v>292</v>
      </c>
      <c r="P147" s="48" t="s">
        <v>321</v>
      </c>
    </row>
    <row r="148" spans="1:16" ht="21.95" hidden="1" customHeight="1" x14ac:dyDescent="0.3">
      <c r="A148" s="55">
        <v>10041437</v>
      </c>
      <c r="B148" s="55">
        <v>11628972</v>
      </c>
      <c r="C148" s="56" t="s">
        <v>106</v>
      </c>
      <c r="D148" s="55" t="s">
        <v>10</v>
      </c>
      <c r="E148" s="55" t="s">
        <v>11</v>
      </c>
      <c r="F148" s="55" t="s">
        <v>11</v>
      </c>
      <c r="G148" s="55" t="s">
        <v>13</v>
      </c>
      <c r="H148" s="55" t="s">
        <v>12</v>
      </c>
      <c r="I148" s="4" t="s">
        <v>13</v>
      </c>
      <c r="J148" s="14" t="s">
        <v>14</v>
      </c>
      <c r="K148" s="14" t="s">
        <v>14</v>
      </c>
      <c r="L148" s="5">
        <v>1</v>
      </c>
      <c r="M148" s="14" t="s">
        <v>14</v>
      </c>
      <c r="N148" s="39" t="s">
        <v>261</v>
      </c>
    </row>
    <row r="149" spans="1:16" ht="21.95" hidden="1" customHeight="1" x14ac:dyDescent="0.3">
      <c r="A149" s="10">
        <v>10041711</v>
      </c>
      <c r="B149" s="10">
        <v>11628814</v>
      </c>
      <c r="C149" s="21" t="s">
        <v>131</v>
      </c>
      <c r="D149" s="10" t="s">
        <v>10</v>
      </c>
      <c r="E149" s="10" t="s">
        <v>16</v>
      </c>
      <c r="F149" s="10" t="s">
        <v>11</v>
      </c>
      <c r="G149" s="10" t="s">
        <v>49</v>
      </c>
      <c r="H149" s="10" t="s">
        <v>12</v>
      </c>
      <c r="I149" s="4" t="s">
        <v>49</v>
      </c>
      <c r="J149" s="14" t="s">
        <v>14</v>
      </c>
      <c r="K149" s="14" t="s">
        <v>14</v>
      </c>
      <c r="L149" s="5">
        <v>1</v>
      </c>
      <c r="M149" s="14" t="s">
        <v>14</v>
      </c>
      <c r="N149" s="39"/>
    </row>
    <row r="150" spans="1:16" ht="21.95" customHeight="1" x14ac:dyDescent="0.25">
      <c r="A150" s="24">
        <v>10040982</v>
      </c>
      <c r="B150" s="24">
        <v>12665802</v>
      </c>
      <c r="C150" s="26" t="s">
        <v>60</v>
      </c>
      <c r="D150" s="24" t="s">
        <v>10</v>
      </c>
      <c r="E150" s="24" t="s">
        <v>32</v>
      </c>
      <c r="F150" s="24" t="s">
        <v>33</v>
      </c>
      <c r="G150" s="24" t="s">
        <v>49</v>
      </c>
      <c r="H150" s="24" t="s">
        <v>17</v>
      </c>
      <c r="I150" s="54" t="s">
        <v>49</v>
      </c>
      <c r="J150" s="24" t="s">
        <v>14</v>
      </c>
      <c r="K150" s="24" t="s">
        <v>14</v>
      </c>
      <c r="L150" s="25">
        <v>0.99</v>
      </c>
      <c r="M150" s="67" t="s">
        <v>18</v>
      </c>
      <c r="N150" s="32"/>
      <c r="O150" s="61"/>
      <c r="P150" s="61"/>
    </row>
    <row r="151" spans="1:16" ht="21.95" hidden="1" customHeight="1" x14ac:dyDescent="0.25">
      <c r="A151" s="59">
        <v>10048278</v>
      </c>
      <c r="B151" s="59">
        <v>11627695</v>
      </c>
      <c r="C151" s="60" t="s">
        <v>157</v>
      </c>
      <c r="D151" s="59" t="s">
        <v>10</v>
      </c>
      <c r="E151" s="59" t="s">
        <v>19</v>
      </c>
      <c r="F151" s="59" t="s">
        <v>20</v>
      </c>
      <c r="G151" s="59" t="s">
        <v>49</v>
      </c>
      <c r="H151" s="59" t="s">
        <v>12</v>
      </c>
      <c r="I151" s="23" t="s">
        <v>49</v>
      </c>
      <c r="J151" s="24" t="s">
        <v>14</v>
      </c>
      <c r="K151" s="24" t="s">
        <v>14</v>
      </c>
      <c r="L151" s="25">
        <v>0.92</v>
      </c>
      <c r="M151" s="24" t="s">
        <v>14</v>
      </c>
      <c r="N151" s="57"/>
    </row>
  </sheetData>
  <autoFilter ref="A1:N151">
    <filterColumn colId="4">
      <filters>
        <filter val="Faisalabad"/>
        <filter val="Gujranwala"/>
        <filter val="Jhelum"/>
        <filter val="Lahore East"/>
        <filter val="Lahore West"/>
        <filter val="Sargodha"/>
        <filter val="Sheikhupura"/>
      </filters>
    </filterColumn>
  </autoFilter>
  <mergeCells count="86">
    <mergeCell ref="P136:P137"/>
    <mergeCell ref="P138:P139"/>
    <mergeCell ref="P142:P143"/>
    <mergeCell ref="P144:P145"/>
    <mergeCell ref="P140:P141"/>
    <mergeCell ref="P124:P125"/>
    <mergeCell ref="P126:P127"/>
    <mergeCell ref="P128:P129"/>
    <mergeCell ref="P131:P132"/>
    <mergeCell ref="P134:P135"/>
    <mergeCell ref="O119:O120"/>
    <mergeCell ref="P2:P4"/>
    <mergeCell ref="P5:P7"/>
    <mergeCell ref="P119:P120"/>
    <mergeCell ref="P8:P9"/>
    <mergeCell ref="P54:P55"/>
    <mergeCell ref="P56:P57"/>
    <mergeCell ref="O2:O4"/>
    <mergeCell ref="O5:O7"/>
    <mergeCell ref="O8:O9"/>
    <mergeCell ref="O54:O55"/>
    <mergeCell ref="O56:O57"/>
    <mergeCell ref="O138:O139"/>
    <mergeCell ref="O140:O141"/>
    <mergeCell ref="O142:O143"/>
    <mergeCell ref="O144:O145"/>
    <mergeCell ref="O126:O127"/>
    <mergeCell ref="O124:O125"/>
    <mergeCell ref="O128:O129"/>
    <mergeCell ref="O131:O132"/>
    <mergeCell ref="O134:O135"/>
    <mergeCell ref="O136:O137"/>
    <mergeCell ref="N12:N13"/>
    <mergeCell ref="N14:N15"/>
    <mergeCell ref="N10:N11"/>
    <mergeCell ref="N8:N9"/>
    <mergeCell ref="N42:N43"/>
    <mergeCell ref="N54:N55"/>
    <mergeCell ref="N40:N41"/>
    <mergeCell ref="N22:N23"/>
    <mergeCell ref="N33:N34"/>
    <mergeCell ref="N36:N37"/>
    <mergeCell ref="N25:N26"/>
    <mergeCell ref="N29:N30"/>
    <mergeCell ref="N31:N32"/>
    <mergeCell ref="N59:N60"/>
    <mergeCell ref="N61:N62"/>
    <mergeCell ref="N63:N64"/>
    <mergeCell ref="N66:N67"/>
    <mergeCell ref="N56:N57"/>
    <mergeCell ref="N138:N139"/>
    <mergeCell ref="N136:N137"/>
    <mergeCell ref="N124:N125"/>
    <mergeCell ref="N128:N129"/>
    <mergeCell ref="N126:N127"/>
    <mergeCell ref="N134:N135"/>
    <mergeCell ref="N68:N69"/>
    <mergeCell ref="N99:N100"/>
    <mergeCell ref="N78:N79"/>
    <mergeCell ref="N80:N81"/>
    <mergeCell ref="N82:N83"/>
    <mergeCell ref="N96:N97"/>
    <mergeCell ref="N71:N72"/>
    <mergeCell ref="N73:N74"/>
    <mergeCell ref="N122:N123"/>
    <mergeCell ref="N110:N111"/>
    <mergeCell ref="N89:N90"/>
    <mergeCell ref="N115:N116"/>
    <mergeCell ref="N75:N76"/>
    <mergeCell ref="N105:N106"/>
    <mergeCell ref="N2:N4"/>
    <mergeCell ref="N5:N7"/>
    <mergeCell ref="N16:N18"/>
    <mergeCell ref="N19:N21"/>
    <mergeCell ref="N148:N149"/>
    <mergeCell ref="N48:N49"/>
    <mergeCell ref="N142:N143"/>
    <mergeCell ref="N131:N132"/>
    <mergeCell ref="N119:N120"/>
    <mergeCell ref="N144:N145"/>
    <mergeCell ref="N140:N141"/>
    <mergeCell ref="N103:N104"/>
    <mergeCell ref="N93:N94"/>
    <mergeCell ref="N84:N85"/>
    <mergeCell ref="N86:N87"/>
    <mergeCell ref="N91:N92"/>
  </mergeCells>
  <conditionalFormatting sqref="A154:A1048576 A1:A151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CX Summary </vt:lpstr>
      <vt:lpstr>CX Summary Region Wise</vt:lpstr>
      <vt:lpstr>Region Wise Sites Detail </vt:lpstr>
      <vt:lpstr>CX Specialist Site-wise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Ishfaq</dc:creator>
  <cp:lastModifiedBy>Abrar Hussain</cp:lastModifiedBy>
  <dcterms:created xsi:type="dcterms:W3CDTF">2024-07-08T05:14:48Z</dcterms:created>
  <dcterms:modified xsi:type="dcterms:W3CDTF">2024-07-24T05:22:31Z</dcterms:modified>
</cp:coreProperties>
</file>