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C Data\Arif Folder\Recruitment Plan\Round 16\Scoring Sheet\"/>
    </mc:Choice>
  </mc:AlternateContent>
  <bookViews>
    <workbookView xWindow="0" yWindow="0" windowWidth="24000" windowHeight="7335"/>
  </bookViews>
  <sheets>
    <sheet name="Khyber" sheetId="1" r:id="rId1"/>
  </sheets>
  <definedNames>
    <definedName name="_xlnm._FilterDatabase" localSheetId="0" hidden="1">Khyber!$A$1:$S$8</definedName>
    <definedName name="Marital_Status" localSheetId="0">#REF!</definedName>
    <definedName name="Marital_Status">#REF!</definedName>
    <definedName name="Qualification" localSheetId="0">#REF!</definedName>
    <definedName name="Qualification">#REF!</definedName>
    <definedName name="Source" localSheetId="0">#REF!</definedName>
    <definedName name="Sourc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R7" i="1"/>
  <c r="R6" i="1"/>
  <c r="R5" i="1"/>
  <c r="R4" i="1"/>
  <c r="R3" i="1"/>
  <c r="R2" i="1"/>
</calcChain>
</file>

<file path=xl/sharedStrings.xml><?xml version="1.0" encoding="utf-8"?>
<sst xmlns="http://schemas.openxmlformats.org/spreadsheetml/2006/main" count="117" uniqueCount="78">
  <si>
    <t>S.NO</t>
  </si>
  <si>
    <t>Name</t>
  </si>
  <si>
    <t>Father/Husband Name</t>
  </si>
  <si>
    <t>CNIC</t>
  </si>
  <si>
    <t xml:space="preserve">Job Title </t>
  </si>
  <si>
    <t>District</t>
  </si>
  <si>
    <t>Tehsil</t>
  </si>
  <si>
    <t>UC</t>
  </si>
  <si>
    <t>Contact No.</t>
  </si>
  <si>
    <t>Language</t>
  </si>
  <si>
    <t>Address</t>
  </si>
  <si>
    <t>As per CNIC Local/Non Local</t>
  </si>
  <si>
    <t>Qualification</t>
  </si>
  <si>
    <t xml:space="preserve">Details of Experience  </t>
  </si>
  <si>
    <t>Abdur Rehman</t>
  </si>
  <si>
    <t>Sultan Khan</t>
  </si>
  <si>
    <t>Area Supervisor</t>
  </si>
  <si>
    <t>Khyber</t>
  </si>
  <si>
    <t>Jamrud</t>
  </si>
  <si>
    <t>Sur Kamar</t>
  </si>
  <si>
    <t>Pashto</t>
  </si>
  <si>
    <t>Godar Chappri Jamrud</t>
  </si>
  <si>
    <t>Local to UC</t>
  </si>
  <si>
    <t>FSC</t>
  </si>
  <si>
    <t>1 Year experience in CPEC</t>
  </si>
  <si>
    <t>Reserved</t>
  </si>
  <si>
    <t>Muhammad Wasim Khan</t>
  </si>
  <si>
    <t>Nowshad Khan</t>
  </si>
  <si>
    <t>Koki Khel Sikandar Khel Jamrud</t>
  </si>
  <si>
    <t>MA</t>
  </si>
  <si>
    <t>Working as a CHW from 2015</t>
  </si>
  <si>
    <t>Recommended as Area Supervisor</t>
  </si>
  <si>
    <t>Mahir Ali</t>
  </si>
  <si>
    <t>Khan Shah</t>
  </si>
  <si>
    <t>FA</t>
  </si>
  <si>
    <t>Working as a CHW from 2021</t>
  </si>
  <si>
    <t>Community Health Worker</t>
  </si>
  <si>
    <t>Recommended as Community Health Worker</t>
  </si>
  <si>
    <t>Rizwan Ullah</t>
  </si>
  <si>
    <t>Jehan Zeb</t>
  </si>
  <si>
    <t>Chappari</t>
  </si>
  <si>
    <t>Koki Khel Mando Khel Jam,rud</t>
  </si>
  <si>
    <t>Local to UC and Area</t>
  </si>
  <si>
    <t>Matric</t>
  </si>
  <si>
    <t>Worked as a Volunteer</t>
  </si>
  <si>
    <t>Ghundi-A</t>
  </si>
  <si>
    <t>Mehnat Shah</t>
  </si>
  <si>
    <t>Muhammad Khan</t>
  </si>
  <si>
    <t>Koki Khel Karon Khel Ghundi-A Jamrud</t>
  </si>
  <si>
    <t>Labor in Deans</t>
  </si>
  <si>
    <t>Bara</t>
  </si>
  <si>
    <t>Mastak</t>
  </si>
  <si>
    <t>Muhammad Amin</t>
  </si>
  <si>
    <t>Yarwal Khan</t>
  </si>
  <si>
    <t>Kamar Khel Khwaidad Khel Mastak Bara</t>
  </si>
  <si>
    <t>Worked as AS for 8 months</t>
  </si>
  <si>
    <t>Aka Khel Mera</t>
  </si>
  <si>
    <t>Aftab Ahmad</t>
  </si>
  <si>
    <t>Palang Khel</t>
  </si>
  <si>
    <t>Kalanga Khel Aka Khel Bara</t>
  </si>
  <si>
    <t>2 years Teaching experience</t>
  </si>
  <si>
    <t>03331952571</t>
  </si>
  <si>
    <t>03077182618</t>
  </si>
  <si>
    <t>03009562127</t>
  </si>
  <si>
    <t>03309728988</t>
  </si>
  <si>
    <t>03474701949</t>
  </si>
  <si>
    <t>03318002393</t>
  </si>
  <si>
    <t>03339497344</t>
  </si>
  <si>
    <t xml:space="preserve">Local with no adverse feedback received </t>
  </si>
  <si>
    <t xml:space="preserve">Fresh candidate,local with no adverse feedback received </t>
  </si>
  <si>
    <t>Working staff member as CHW and local</t>
  </si>
  <si>
    <t xml:space="preserve">Fresh candidate local with no adverse feedback received </t>
  </si>
  <si>
    <t>Local to the assigned area and no other adverse  feedback received.</t>
  </si>
  <si>
    <t xml:space="preserve">DDPO- Remarks </t>
  </si>
  <si>
    <t>Test Marks</t>
  </si>
  <si>
    <t>Interview Marks</t>
  </si>
  <si>
    <t>Total Marks Obtain</t>
  </si>
  <si>
    <t xml:space="preserve">CTC Remarks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</si>
</sst>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</font>
    <font>
      <sz val="10"/>
      <color rgb="FF000000"/>
      <name val="Book Antiqua"/>
    </font>
    <font>
      <b/>
      <sz val="10"/>
      <color rgb="FF000000"/>
      <name val="Book Antiqua"/>
    </font>
    <font>
      <sz val="11"/>
      <name val="Calibri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rgb="FF00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F1" zoomScale="68" zoomScaleNormal="68" workbookViewId="0">
      <selection activeCell="M6" sqref="M6"/>
    </sheetView>
  </sheetViews>
  <sheetFormatPr defaultColWidth="10" defaultRowHeight="15" x14ac:dyDescent="0.25"/>
  <cols>
    <col min="2" max="2" width="26.7109375" customWidth="1"/>
    <col min="3" max="3" width="18.140625" customWidth="1"/>
    <col min="4" max="4" width="18.5703125" customWidth="1"/>
    <col min="5" max="5" width="18.28515625" customWidth="1"/>
    <col min="6" max="6" width="16.28515625" customWidth="1"/>
    <col min="7" max="7" width="14.85546875" customWidth="1"/>
    <col min="8" max="8" width="17.42578125" customWidth="1"/>
    <col min="9" max="9" width="14" customWidth="1"/>
    <col min="10" max="10" width="9.5703125" customWidth="1"/>
    <col min="11" max="11" width="30.85546875" customWidth="1"/>
    <col min="12" max="12" width="19" customWidth="1"/>
    <col min="13" max="13" width="10.85546875" customWidth="1"/>
    <col min="14" max="14" width="35.42578125" customWidth="1"/>
    <col min="15" max="15" width="71.7109375" customWidth="1"/>
    <col min="16" max="16" width="17" customWidth="1"/>
    <col min="19" max="19" width="24.140625" customWidth="1"/>
  </cols>
  <sheetData>
    <row r="1" spans="1:19" s="1" customFormat="1" ht="30" customHeight="1" x14ac:dyDescent="0.25">
      <c r="A1" s="2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73</v>
      </c>
      <c r="P1" s="15" t="s">
        <v>74</v>
      </c>
      <c r="Q1" s="15" t="s">
        <v>75</v>
      </c>
      <c r="R1" s="15" t="s">
        <v>76</v>
      </c>
      <c r="S1" s="19" t="s">
        <v>77</v>
      </c>
    </row>
    <row r="2" spans="1:19" ht="41.25" customHeight="1" x14ac:dyDescent="0.25">
      <c r="A2" s="6">
        <v>1</v>
      </c>
      <c r="B2" s="7" t="s">
        <v>26</v>
      </c>
      <c r="C2" s="6" t="s">
        <v>27</v>
      </c>
      <c r="D2" s="8">
        <v>2120269187077</v>
      </c>
      <c r="E2" s="9" t="s">
        <v>16</v>
      </c>
      <c r="F2" s="6" t="s">
        <v>17</v>
      </c>
      <c r="G2" s="6" t="s">
        <v>18</v>
      </c>
      <c r="H2" s="6" t="s">
        <v>19</v>
      </c>
      <c r="I2" s="10" t="s">
        <v>62</v>
      </c>
      <c r="J2" s="6" t="s">
        <v>20</v>
      </c>
      <c r="K2" s="9" t="s">
        <v>28</v>
      </c>
      <c r="L2" s="6" t="s">
        <v>22</v>
      </c>
      <c r="M2" s="11" t="s">
        <v>29</v>
      </c>
      <c r="N2" s="6" t="s">
        <v>30</v>
      </c>
      <c r="O2" s="13" t="s">
        <v>70</v>
      </c>
      <c r="P2" s="16">
        <v>30</v>
      </c>
      <c r="Q2" s="16">
        <v>39</v>
      </c>
      <c r="R2" s="16">
        <f>P2+Q2</f>
        <v>69</v>
      </c>
      <c r="S2" s="17" t="s">
        <v>31</v>
      </c>
    </row>
    <row r="3" spans="1:19" s="1" customFormat="1" ht="40.5" customHeight="1" x14ac:dyDescent="0.25">
      <c r="A3" s="6">
        <v>2</v>
      </c>
      <c r="B3" s="7" t="s">
        <v>14</v>
      </c>
      <c r="C3" s="6" t="s">
        <v>15</v>
      </c>
      <c r="D3" s="8">
        <v>2120293279385</v>
      </c>
      <c r="E3" s="9" t="s">
        <v>16</v>
      </c>
      <c r="F3" s="6" t="s">
        <v>17</v>
      </c>
      <c r="G3" s="6" t="s">
        <v>18</v>
      </c>
      <c r="H3" s="6" t="s">
        <v>19</v>
      </c>
      <c r="I3" s="10" t="s">
        <v>61</v>
      </c>
      <c r="J3" s="6" t="s">
        <v>20</v>
      </c>
      <c r="K3" s="9" t="s">
        <v>21</v>
      </c>
      <c r="L3" s="6" t="s">
        <v>22</v>
      </c>
      <c r="M3" s="11" t="s">
        <v>23</v>
      </c>
      <c r="N3" s="6" t="s">
        <v>24</v>
      </c>
      <c r="O3" s="14" t="s">
        <v>71</v>
      </c>
      <c r="P3" s="16">
        <v>25</v>
      </c>
      <c r="Q3" s="16">
        <v>32</v>
      </c>
      <c r="R3" s="16">
        <f>P3+Q3</f>
        <v>57</v>
      </c>
      <c r="S3" s="12" t="s">
        <v>25</v>
      </c>
    </row>
    <row r="4" spans="1:19" ht="36.75" customHeight="1" x14ac:dyDescent="0.25">
      <c r="A4" s="6">
        <v>3</v>
      </c>
      <c r="B4" s="7" t="s">
        <v>32</v>
      </c>
      <c r="C4" s="6" t="s">
        <v>33</v>
      </c>
      <c r="D4" s="8">
        <v>2120231791827</v>
      </c>
      <c r="E4" s="9" t="s">
        <v>16</v>
      </c>
      <c r="F4" s="6" t="s">
        <v>17</v>
      </c>
      <c r="G4" s="6" t="s">
        <v>18</v>
      </c>
      <c r="H4" s="6" t="s">
        <v>19</v>
      </c>
      <c r="I4" s="10" t="s">
        <v>63</v>
      </c>
      <c r="J4" s="6" t="s">
        <v>20</v>
      </c>
      <c r="K4" s="9" t="s">
        <v>28</v>
      </c>
      <c r="L4" s="6" t="s">
        <v>22</v>
      </c>
      <c r="M4" s="11" t="s">
        <v>34</v>
      </c>
      <c r="N4" s="6" t="s">
        <v>35</v>
      </c>
      <c r="O4" s="13" t="s">
        <v>70</v>
      </c>
      <c r="P4" s="16">
        <v>20</v>
      </c>
      <c r="Q4" s="16">
        <v>31</v>
      </c>
      <c r="R4" s="16">
        <f t="shared" ref="R4:R5" si="0">P4+Q4</f>
        <v>51</v>
      </c>
      <c r="S4" s="12" t="s">
        <v>25</v>
      </c>
    </row>
    <row r="5" spans="1:19" ht="36" customHeight="1" x14ac:dyDescent="0.25">
      <c r="A5" s="6">
        <v>4</v>
      </c>
      <c r="B5" s="7" t="s">
        <v>38</v>
      </c>
      <c r="C5" s="6" t="s">
        <v>39</v>
      </c>
      <c r="D5" s="8">
        <v>2120288747915</v>
      </c>
      <c r="E5" s="9" t="s">
        <v>36</v>
      </c>
      <c r="F5" s="6" t="s">
        <v>17</v>
      </c>
      <c r="G5" s="6" t="s">
        <v>18</v>
      </c>
      <c r="H5" s="6" t="s">
        <v>40</v>
      </c>
      <c r="I5" s="10" t="s">
        <v>64</v>
      </c>
      <c r="J5" s="6" t="s">
        <v>20</v>
      </c>
      <c r="K5" s="9" t="s">
        <v>41</v>
      </c>
      <c r="L5" s="6" t="s">
        <v>42</v>
      </c>
      <c r="M5" s="11" t="s">
        <v>43</v>
      </c>
      <c r="N5" s="6" t="s">
        <v>44</v>
      </c>
      <c r="O5" s="13" t="s">
        <v>69</v>
      </c>
      <c r="P5" s="16">
        <v>35</v>
      </c>
      <c r="Q5" s="16">
        <v>42</v>
      </c>
      <c r="R5" s="16">
        <f t="shared" si="0"/>
        <v>77</v>
      </c>
      <c r="S5" s="17" t="s">
        <v>37</v>
      </c>
    </row>
    <row r="6" spans="1:19" ht="36" customHeight="1" x14ac:dyDescent="0.25">
      <c r="A6" s="6">
        <v>5</v>
      </c>
      <c r="B6" s="7" t="s">
        <v>46</v>
      </c>
      <c r="C6" s="6" t="s">
        <v>47</v>
      </c>
      <c r="D6" s="8">
        <v>2120298487505</v>
      </c>
      <c r="E6" s="9" t="s">
        <v>36</v>
      </c>
      <c r="F6" s="6" t="s">
        <v>17</v>
      </c>
      <c r="G6" s="6" t="s">
        <v>18</v>
      </c>
      <c r="H6" s="6" t="s">
        <v>45</v>
      </c>
      <c r="I6" s="10" t="s">
        <v>65</v>
      </c>
      <c r="J6" s="6" t="s">
        <v>20</v>
      </c>
      <c r="K6" s="9" t="s">
        <v>48</v>
      </c>
      <c r="L6" s="6" t="s">
        <v>42</v>
      </c>
      <c r="M6" s="11" t="s">
        <v>43</v>
      </c>
      <c r="N6" s="6" t="s">
        <v>49</v>
      </c>
      <c r="O6" s="13" t="s">
        <v>68</v>
      </c>
      <c r="P6" s="16">
        <v>35</v>
      </c>
      <c r="Q6" s="16">
        <v>39</v>
      </c>
      <c r="R6" s="16">
        <f>P6+Q6</f>
        <v>74</v>
      </c>
      <c r="S6" s="17" t="s">
        <v>37</v>
      </c>
    </row>
    <row r="7" spans="1:19" ht="40.5" customHeight="1" x14ac:dyDescent="0.25">
      <c r="A7" s="6">
        <v>6</v>
      </c>
      <c r="B7" s="7" t="s">
        <v>52</v>
      </c>
      <c r="C7" s="6" t="s">
        <v>53</v>
      </c>
      <c r="D7" s="8">
        <v>2120111652013</v>
      </c>
      <c r="E7" s="9" t="s">
        <v>16</v>
      </c>
      <c r="F7" s="6" t="s">
        <v>17</v>
      </c>
      <c r="G7" s="6" t="s">
        <v>50</v>
      </c>
      <c r="H7" s="6" t="s">
        <v>51</v>
      </c>
      <c r="I7" s="10" t="s">
        <v>66</v>
      </c>
      <c r="J7" s="6" t="s">
        <v>20</v>
      </c>
      <c r="K7" s="9" t="s">
        <v>54</v>
      </c>
      <c r="L7" s="6" t="s">
        <v>22</v>
      </c>
      <c r="M7" s="11" t="s">
        <v>23</v>
      </c>
      <c r="N7" s="6" t="s">
        <v>55</v>
      </c>
      <c r="O7" s="20" t="s">
        <v>72</v>
      </c>
      <c r="P7" s="16">
        <v>30</v>
      </c>
      <c r="Q7" s="16">
        <v>35</v>
      </c>
      <c r="R7" s="16">
        <f>P7+Q7</f>
        <v>65</v>
      </c>
      <c r="S7" s="18" t="s">
        <v>31</v>
      </c>
    </row>
    <row r="8" spans="1:19" ht="41.25" customHeight="1" x14ac:dyDescent="0.25">
      <c r="A8" s="6">
        <v>7</v>
      </c>
      <c r="B8" s="7" t="s">
        <v>57</v>
      </c>
      <c r="C8" s="6" t="s">
        <v>58</v>
      </c>
      <c r="D8" s="8">
        <v>2120179676103</v>
      </c>
      <c r="E8" s="9" t="s">
        <v>36</v>
      </c>
      <c r="F8" s="6" t="s">
        <v>17</v>
      </c>
      <c r="G8" s="6" t="s">
        <v>50</v>
      </c>
      <c r="H8" s="6" t="s">
        <v>56</v>
      </c>
      <c r="I8" s="10" t="s">
        <v>67</v>
      </c>
      <c r="J8" s="6" t="s">
        <v>20</v>
      </c>
      <c r="K8" s="9" t="s">
        <v>59</v>
      </c>
      <c r="L8" s="6" t="s">
        <v>22</v>
      </c>
      <c r="M8" s="11" t="s">
        <v>23</v>
      </c>
      <c r="N8" s="6" t="s">
        <v>60</v>
      </c>
      <c r="O8" s="20" t="s">
        <v>72</v>
      </c>
      <c r="P8" s="16">
        <v>35</v>
      </c>
      <c r="Q8" s="16">
        <v>36</v>
      </c>
      <c r="R8" s="16">
        <f>P8+Q8</f>
        <v>71</v>
      </c>
      <c r="S8" s="18" t="s">
        <v>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Khyber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2024-10-03T15:05:34Z</dcterms:created>
  <dcterms:modified xsi:type="dcterms:W3CDTF">2024-10-21T04:09:44Z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8e74fe43da8d47119b080e59ff7bebc4</vt:lpwstr>
  </property>
</Properties>
</file>