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150" firstSheet="1" activeTab="1"/>
  </bookViews>
  <sheets>
    <sheet name="Recommended Candidates (CHWs)" sheetId="7" state="hidden" r:id="rId1"/>
    <sheet name="Recommended Candidates (AS&amp;CHW)" sheetId="17" r:id="rId2"/>
    <sheet name="Peshawar RecommendedCandidate  " sheetId="11" state="hidden" r:id="rId3"/>
    <sheet name="Interview Scoring Sheet" sheetId="9" state="hidden" r:id="rId4"/>
  </sheets>
  <definedNames>
    <definedName name="_xlnm._FilterDatabase" localSheetId="3" hidden="1">'Interview Scoring Sheet'!$A$1:$B$7</definedName>
    <definedName name="_xlnm._FilterDatabase" localSheetId="2" hidden="1">'Peshawar RecommendedCandidate  '!$A$2:$P$6</definedName>
    <definedName name="_xlnm._FilterDatabase" localSheetId="1" hidden="1">'Recommended Candidates (AS&amp;CHW)'!$A$2:$O$31</definedName>
    <definedName name="_xlnm._FilterDatabase" localSheetId="0" hidden="1">'Recommended Candidates (CHWs)'!$A$1:$L$26</definedName>
    <definedName name="Marital_Status" localSheetId="1">#REF!</definedName>
    <definedName name="Marital_Status">#REF!</definedName>
    <definedName name="_xlnm.Print_Area" localSheetId="2">'Peshawar RecommendedCandidate  '!$A$1:$P$6</definedName>
    <definedName name="_xlnm.Print_Area" localSheetId="1">'Recommended Candidates (AS&amp;CHW)'!$A$1:$M$3</definedName>
    <definedName name="_xlnm.Print_Area" localSheetId="0">'Recommended Candidates (CHWs)'!$A$1:$L$9</definedName>
    <definedName name="Qualification" localSheetId="1">#REF!</definedName>
    <definedName name="Qualification">#REF!</definedName>
    <definedName name="Source" localSheetId="1">#REF!</definedName>
    <definedName name="Sourc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11" l="1"/>
  <c r="N11" i="11"/>
  <c r="N10" i="11"/>
  <c r="N9" i="11"/>
  <c r="N8" i="11"/>
  <c r="N7" i="11"/>
  <c r="N6" i="11"/>
  <c r="N5" i="11"/>
  <c r="N4" i="11"/>
  <c r="N3" i="11"/>
  <c r="G14" i="9"/>
  <c r="H14" i="9" s="1"/>
  <c r="G15" i="9"/>
  <c r="H15" i="9"/>
  <c r="G13" i="9"/>
  <c r="H13" i="9"/>
  <c r="G12" i="9"/>
  <c r="H12" i="9"/>
  <c r="G7" i="9"/>
  <c r="H7" i="9" s="1"/>
  <c r="G6" i="9"/>
  <c r="H6" i="9"/>
  <c r="G5" i="9"/>
  <c r="H5" i="9"/>
  <c r="G4" i="9"/>
  <c r="H4" i="9"/>
</calcChain>
</file>

<file path=xl/sharedStrings.xml><?xml version="1.0" encoding="utf-8"?>
<sst xmlns="http://schemas.openxmlformats.org/spreadsheetml/2006/main" count="852" uniqueCount="236">
  <si>
    <t>S.NO</t>
  </si>
  <si>
    <t>District</t>
  </si>
  <si>
    <t>Name</t>
  </si>
  <si>
    <t>Qualification</t>
  </si>
  <si>
    <t>Panel Remarks</t>
  </si>
  <si>
    <t>Status</t>
  </si>
  <si>
    <t>Locality/Address</t>
  </si>
  <si>
    <t>CNIC</t>
  </si>
  <si>
    <t>Roll No.</t>
  </si>
  <si>
    <t>Test Marks Obtained</t>
  </si>
  <si>
    <t>Interview Marks Obtained</t>
  </si>
  <si>
    <t>Total Marks Obtained</t>
  </si>
  <si>
    <t>Pass</t>
  </si>
  <si>
    <t>_Marks</t>
  </si>
  <si>
    <t>%age</t>
  </si>
  <si>
    <t>Fail</t>
  </si>
  <si>
    <t xml:space="preserve"> Test and Interview Scoring Sheet - Date 31-March-2022</t>
  </si>
  <si>
    <t>TPO-001</t>
  </si>
  <si>
    <t>TPO-003</t>
  </si>
  <si>
    <t>TPO-010</t>
  </si>
  <si>
    <t>TPO-013</t>
  </si>
  <si>
    <t xml:space="preserve"> Test and Interview Scoring Sheet - Date 01-April-2022</t>
  </si>
  <si>
    <t>TPO-005</t>
  </si>
  <si>
    <t>TPO-006</t>
  </si>
  <si>
    <t>TPO-015</t>
  </si>
  <si>
    <t>Shams Ur Rehman</t>
  </si>
  <si>
    <t>Atti Ullah</t>
  </si>
  <si>
    <t>Liaqat Ali Khan</t>
  </si>
  <si>
    <t>TPO-004</t>
  </si>
  <si>
    <t xml:space="preserve">Adnan Ahmad </t>
  </si>
  <si>
    <t xml:space="preserve"> Nisar Hussain </t>
  </si>
  <si>
    <t>Muhammad Ansari</t>
  </si>
  <si>
    <t>CNIC No.</t>
  </si>
  <si>
    <t>Interview Marks</t>
  </si>
  <si>
    <t>Total Marks Obtain</t>
  </si>
  <si>
    <t>Zahid Hussain</t>
  </si>
  <si>
    <t>Naik Alam</t>
  </si>
  <si>
    <t xml:space="preserve"> Remarks</t>
  </si>
  <si>
    <t>Tehsil</t>
  </si>
  <si>
    <t>UC</t>
  </si>
  <si>
    <t>Area</t>
  </si>
  <si>
    <t>As per CNIC Local/Non Local</t>
  </si>
  <si>
    <t>Test Marks</t>
  </si>
  <si>
    <t xml:space="preserve">Local </t>
  </si>
  <si>
    <t>BA</t>
  </si>
  <si>
    <t>Recommended as CHW</t>
  </si>
  <si>
    <t xml:space="preserve">Reserved </t>
  </si>
  <si>
    <t>Matric</t>
  </si>
  <si>
    <t>Peshawar</t>
  </si>
  <si>
    <t>Mattani</t>
  </si>
  <si>
    <t>CHW</t>
  </si>
  <si>
    <t>Saddar</t>
  </si>
  <si>
    <t>Adezai</t>
  </si>
  <si>
    <t>Badaber Hurezai</t>
  </si>
  <si>
    <t>Chmakani</t>
  </si>
  <si>
    <t>Azakhel / Telaband</t>
  </si>
  <si>
    <t>Surezai Payan</t>
  </si>
  <si>
    <t>City</t>
  </si>
  <si>
    <t>Hayat Abad 1</t>
  </si>
  <si>
    <t>Hayat Abad 2</t>
  </si>
  <si>
    <t>Pishtakhara</t>
  </si>
  <si>
    <t>MA</t>
  </si>
  <si>
    <t>Recommended as AS</t>
  </si>
  <si>
    <t>BSc ( Hons)</t>
  </si>
  <si>
    <t xml:space="preserve">             District Peshawar-Recommended / Reserved Candidates- AS and CHWs                                                                                                                               </t>
  </si>
  <si>
    <t>Maryam</t>
  </si>
  <si>
    <t>Babu Khel near Khan Bahadur School</t>
  </si>
  <si>
    <t xml:space="preserve">Matric </t>
  </si>
  <si>
    <t>The said candidate has good knowledge of polio program and familiar with the TORs of CHW position.   She has worked  as Volunteer in the same area. Good communication skills.</t>
  </si>
  <si>
    <t xml:space="preserve">Uzma </t>
  </si>
  <si>
    <t>Adezai near Govt Girls High School</t>
  </si>
  <si>
    <t>The said candidate has basic knowledge of polio program. Good writing and communication skills.</t>
  </si>
  <si>
    <t>Tahira</t>
  </si>
  <si>
    <t>Israr Abad Chamkani</t>
  </si>
  <si>
    <t>The said candidate has two experience of teaching experience. Having basic knowledge of polio and familiar with the TORs of CHW.  Good communication skills</t>
  </si>
  <si>
    <t xml:space="preserve">Fazia Fazal </t>
  </si>
  <si>
    <t>Mohallah Zangi Khel,Peshawar</t>
  </si>
  <si>
    <t>ICOM</t>
  </si>
  <si>
    <t xml:space="preserve">The said candidate has  six years of experience  of teaching  in District Karachi. Having good concept of polio to eradicate it. Good writing and commuication skills. </t>
  </si>
  <si>
    <t>Azra Mumtaz</t>
  </si>
  <si>
    <t xml:space="preserve">Inqelab road Ghareeb abad Dando Pull </t>
  </si>
  <si>
    <t xml:space="preserve">The said candidate has Teaching experience, having good understanding of polio program. Well familiar with the area and community. </t>
  </si>
  <si>
    <t>Rukhsana Bibi</t>
  </si>
  <si>
    <t>Adjacent area.15 mins walking distance</t>
  </si>
  <si>
    <t>Shaheedabad New Kalle</t>
  </si>
  <si>
    <t>Saira</t>
  </si>
  <si>
    <t>Labour Colony, Indstrial Estate, Peshawar</t>
  </si>
  <si>
    <t>The said candidate has three years of Teaching experience, having good understanding of polio program. Well familiar with the area.</t>
  </si>
  <si>
    <t>Rohi Afridi</t>
  </si>
  <si>
    <t>Phase 6 Hayatabad Peshawar</t>
  </si>
  <si>
    <t xml:space="preserve">The said candidate has  Teaching experience, having  basic knowledge of polio program. Good  communication and writing  skills. </t>
  </si>
  <si>
    <t xml:space="preserve">The said candidate has already worked as  CHW.  She has good knowledge of program and having good communication skills. </t>
  </si>
  <si>
    <t xml:space="preserve">Tehmina </t>
  </si>
  <si>
    <t>Adjacent area.20 mins walking distance</t>
  </si>
  <si>
    <t>Police Colony, Nasir Bagh Peshawar</t>
  </si>
  <si>
    <t>Language</t>
  </si>
  <si>
    <t>Pashto</t>
  </si>
  <si>
    <t>Local</t>
  </si>
  <si>
    <t xml:space="preserve">Job Title </t>
  </si>
  <si>
    <t>AS</t>
  </si>
  <si>
    <t>Javeria Spogmai</t>
  </si>
  <si>
    <t>Malakandhair</t>
  </si>
  <si>
    <t>Mian Khan Ghari</t>
  </si>
  <si>
    <t>House# 179, Street # 3, Nasir Bagh Road Peshawar</t>
  </si>
  <si>
    <t>BBA</t>
  </si>
  <si>
    <t>Touheed</t>
  </si>
  <si>
    <t>Regi Aftezai, Near RHC</t>
  </si>
  <si>
    <t>Palosi</t>
  </si>
  <si>
    <t>Palosi Maghdarzai University of Peshawar</t>
  </si>
  <si>
    <t>Ayesha</t>
  </si>
  <si>
    <t>Gand Khuar</t>
  </si>
  <si>
    <t>Syed Wali korona, karkhany regi lalma</t>
  </si>
  <si>
    <t>Shaista Durani</t>
  </si>
  <si>
    <t>Regi</t>
  </si>
  <si>
    <t>Badezai,Regi Malakandhair</t>
  </si>
  <si>
    <t>kenal Town</t>
  </si>
  <si>
    <t>Nasir Bagh road, Malakandhair, Street # 2</t>
  </si>
  <si>
    <t>Shah Alam</t>
  </si>
  <si>
    <t>Dag</t>
  </si>
  <si>
    <t xml:space="preserve">Teri payan </t>
  </si>
  <si>
    <t>Raja gari,teri payan</t>
  </si>
  <si>
    <t>BSC</t>
  </si>
  <si>
    <t>Areeba Gul</t>
  </si>
  <si>
    <t>F.A</t>
  </si>
  <si>
    <t>Huma Gul</t>
  </si>
  <si>
    <t>Dag kaly</t>
  </si>
  <si>
    <t>Samreen</t>
  </si>
  <si>
    <t>Pajaggi</t>
  </si>
  <si>
    <t>Mawashi mandi</t>
  </si>
  <si>
    <t>Mawashi mandi,pajaggi road</t>
  </si>
  <si>
    <t>Middle</t>
  </si>
  <si>
    <t>Ambreen</t>
  </si>
  <si>
    <t>Wadpaga</t>
  </si>
  <si>
    <t>Musa khail</t>
  </si>
  <si>
    <t>Musa khail,muhammad zai</t>
  </si>
  <si>
    <t>Tajjala</t>
  </si>
  <si>
    <t>Budhni</t>
  </si>
  <si>
    <t xml:space="preserve">Dalazak mohala koz kandi </t>
  </si>
  <si>
    <t xml:space="preserve">Dalazak mohala koz kandi masjad </t>
  </si>
  <si>
    <t>Bibi Faheema</t>
  </si>
  <si>
    <t xml:space="preserve">                     Recommended Candidates Detail for Hiring for CHW Positions (District Peshawar)                                                                                                                   </t>
  </si>
  <si>
    <t>Yusra Khalil</t>
  </si>
  <si>
    <t>FSc</t>
  </si>
  <si>
    <t>Bakht Meena</t>
  </si>
  <si>
    <t>Maryam Ilyas</t>
  </si>
  <si>
    <t>Pakha Ghulam</t>
  </si>
  <si>
    <t>Ayesha Nisar</t>
  </si>
  <si>
    <t xml:space="preserve">New Ram pura, Aka Shafi </t>
  </si>
  <si>
    <t>FA</t>
  </si>
  <si>
    <t>Sufaid Dheri</t>
  </si>
  <si>
    <t>Naseem Akhtar</t>
  </si>
  <si>
    <t>Dera Khail, Sufaid Dheri</t>
  </si>
  <si>
    <t>Ayesha Bibi</t>
  </si>
  <si>
    <t>Shahi Bala</t>
  </si>
  <si>
    <t>Sufaid Sung</t>
  </si>
  <si>
    <t>Kainat</t>
  </si>
  <si>
    <t>Urmar Bala</t>
  </si>
  <si>
    <t>Area-4</t>
  </si>
  <si>
    <t xml:space="preserve">Muhalla Bhai Khel P/O Urmar Payan </t>
  </si>
  <si>
    <t>Atifa</t>
  </si>
  <si>
    <t>Urmar Miana</t>
  </si>
  <si>
    <t>Bara Garhi Urmar Miana</t>
  </si>
  <si>
    <t>Muhalla Raees Khel Mattani</t>
  </si>
  <si>
    <t>Saqib Ahmed</t>
  </si>
  <si>
    <t>Muhammad Zohaib</t>
  </si>
  <si>
    <t>Awan Abad Saifan</t>
  </si>
  <si>
    <t>Sheikh Muhammadi</t>
  </si>
  <si>
    <t>Sadia</t>
  </si>
  <si>
    <t>Madiha</t>
  </si>
  <si>
    <t>Hassan Ghari 2</t>
  </si>
  <si>
    <t>Hussain Abad, Hassan Ghari 2</t>
  </si>
  <si>
    <t>Abida Ali</t>
  </si>
  <si>
    <t>Hindko</t>
  </si>
  <si>
    <t>H Colony, Hassan Ghari 2</t>
  </si>
  <si>
    <t xml:space="preserve">Javeria </t>
  </si>
  <si>
    <t>Warsak road, Mirwaise Garhi</t>
  </si>
  <si>
    <t>Mahal Tarai 2</t>
  </si>
  <si>
    <t>Momin Town, Mahal Tarai 2</t>
  </si>
  <si>
    <t>Momin Town</t>
  </si>
  <si>
    <t>Sana Gul</t>
  </si>
  <si>
    <t>Khalisa 2</t>
  </si>
  <si>
    <t>Alif Abad</t>
  </si>
  <si>
    <t>Alif Abad, Munshi Koruna, Peshawar</t>
  </si>
  <si>
    <t>Salma Bibi</t>
  </si>
  <si>
    <t xml:space="preserve">Sheikhan </t>
  </si>
  <si>
    <t>Sheikhan bala, post office sheikhan</t>
  </si>
  <si>
    <t>Farzana Kosar</t>
  </si>
  <si>
    <t>Urdu</t>
  </si>
  <si>
    <t>Tamzeela</t>
  </si>
  <si>
    <t>Ashiqabad, Warsak road</t>
  </si>
  <si>
    <t>Tania Naz</t>
  </si>
  <si>
    <t>Haseena Gul</t>
  </si>
  <si>
    <t>Mohala Halqa Urmar payan</t>
  </si>
  <si>
    <t>Mehreen</t>
  </si>
  <si>
    <t>Mohala Bhaikhel Urmar Baba</t>
  </si>
  <si>
    <t>Remarks</t>
  </si>
  <si>
    <t>Contact number not avaialble, not contacted</t>
  </si>
  <si>
    <t>contact number not avaialble, not contacted</t>
  </si>
  <si>
    <t>Local to UC and Loal to Area with no adverse feedback received</t>
  </si>
  <si>
    <t>Local to UC and Non Loal to Area with no adverse feedback received</t>
  </si>
  <si>
    <t>Local to UC and non Local to Area with no adverse feedback received</t>
  </si>
  <si>
    <t>Local to UC non Local to Area with no adverse feedback received</t>
  </si>
  <si>
    <t>Local to UC and Local to Area with no adverse feedback received</t>
  </si>
  <si>
    <t>SMT</t>
  </si>
  <si>
    <t>Maryam Bibi</t>
  </si>
  <si>
    <t>Deh Bahadar</t>
  </si>
  <si>
    <t>Achar road, Javed Abad Peshawar</t>
  </si>
  <si>
    <t>Local to UC and Non Local to Area with no adverse feedback received</t>
  </si>
  <si>
    <t>Samia Bibi</t>
  </si>
  <si>
    <t>Hazar Khuwani-2</t>
  </si>
  <si>
    <t>Qamardin Garhi Mohalla Sheikhan</t>
  </si>
  <si>
    <t>Shah Zareen</t>
  </si>
  <si>
    <t>Sohail Abad Jabba Hazar Khuwani-2</t>
  </si>
  <si>
    <t>Razia Begum</t>
  </si>
  <si>
    <t>Punj Pir Hazar Khuwani-2</t>
  </si>
  <si>
    <t>Neelum Bibi</t>
  </si>
  <si>
    <t>Landi Arbab</t>
  </si>
  <si>
    <t>Muhalla Qazi Khel,Haiderzai</t>
  </si>
  <si>
    <t>Local to UC Local to area with no adverse feedback received</t>
  </si>
  <si>
    <t>Faiza</t>
  </si>
  <si>
    <t>Manakarao Landi arbab</t>
  </si>
  <si>
    <t>Contact number not available not contacted</t>
  </si>
  <si>
    <t>Sumaira Shams</t>
  </si>
  <si>
    <t>Multan Baba Shah colony, Landi Arbab</t>
  </si>
  <si>
    <t>Meena Gul</t>
  </si>
  <si>
    <t>SMT-1</t>
  </si>
  <si>
    <t>Ejaz Abad Jan Town SMT-1</t>
  </si>
  <si>
    <t>Uzma Gul</t>
  </si>
  <si>
    <t>Yakatoot 3</t>
  </si>
  <si>
    <t>Area 7</t>
  </si>
  <si>
    <t>Mohalla Zamindaran, Rasheed Ghari Yakatoot 3</t>
  </si>
  <si>
    <t>Contact no</t>
  </si>
  <si>
    <t>0313-9019757</t>
  </si>
  <si>
    <t>0303-8614100</t>
  </si>
  <si>
    <t>0312-5824772</t>
  </si>
  <si>
    <t>DOJ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</si>
</sst>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 style="thin">
        <color theme="0" tint="-0.1499679555650502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9" fontId="0" fillId="0" borderId="12" xfId="1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9" fontId="0" fillId="0" borderId="10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/>
    </xf>
    <xf numFmtId="1" fontId="1" fillId="6" borderId="31" xfId="1" applyNumberFormat="1" applyFont="1" applyFill="1" applyBorder="1" applyAlignment="1">
      <alignment horizontal="center" vertical="center" wrapText="1"/>
    </xf>
    <xf numFmtId="1" fontId="1" fillId="6" borderId="31" xfId="0" applyNumberFormat="1" applyFont="1" applyFill="1" applyBorder="1" applyAlignment="1">
      <alignment horizontal="center" vertical="center" wrapText="1"/>
    </xf>
    <xf numFmtId="1" fontId="1" fillId="6" borderId="31" xfId="0" applyNumberFormat="1" applyFont="1" applyFill="1" applyBorder="1" applyAlignment="1">
      <alignment horizontal="left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/>
    </xf>
    <xf numFmtId="1" fontId="1" fillId="7" borderId="31" xfId="0" applyNumberFormat="1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1" fontId="6" fillId="2" borderId="33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6" fillId="2" borderId="33" xfId="0" applyNumberFormat="1" applyFont="1" applyFill="1" applyBorder="1" applyAlignment="1">
      <alignment horizontal="left" vertical="center" wrapText="1"/>
    </xf>
    <xf numFmtId="1" fontId="3" fillId="0" borderId="3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" fontId="6" fillId="2" borderId="34" xfId="0" applyNumberFormat="1" applyFont="1" applyFill="1" applyBorder="1" applyAlignment="1">
      <alignment horizontal="center" vertical="center" wrapText="1"/>
    </xf>
    <xf numFmtId="1" fontId="3" fillId="0" borderId="31" xfId="0" quotePrefix="1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" fontId="4" fillId="5" borderId="19" xfId="0" applyNumberFormat="1" applyFont="1" applyFill="1" applyBorder="1" applyAlignment="1">
      <alignment horizontal="center" vertical="center" wrapText="1"/>
    </xf>
    <xf numFmtId="1" fontId="4" fillId="5" borderId="1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</cellXfs>
  <cellStyles count="3">
    <cellStyle name="Normal" xfId="0" builtinId="0"/>
    <cellStyle name="Normal 2 4" xfId="2"/>
    <cellStyle name="Percent" xfId="1" builtinId="5"/>
  </cellStyles>
  <dxfs count="0"/>
  <tableStyles count="0" defaultTableStyle="TableStyleMedium2" defaultPivotStyle="PivotStyleLight16"/>
  <colors>
    <mruColors>
      <color rgb="FFFFCCFF"/>
      <color rgb="FFCCCCFF"/>
      <color rgb="FFFFFFCC"/>
      <color rgb="FFCCECFF"/>
      <color rgb="FF66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C9BCE6.B01CB0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0</xdr:row>
      <xdr:rowOff>590550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905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8</xdr:row>
      <xdr:rowOff>0</xdr:rowOff>
    </xdr:from>
    <xdr:ext cx="581025" cy="59055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3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905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opLeftCell="C1" zoomScale="86" zoomScaleNormal="86" zoomScaleSheetLayoutView="40" zoomScalePageLayoutView="86" workbookViewId="0">
      <selection activeCell="E26" sqref="E26"/>
    </sheetView>
  </sheetViews>
  <sheetFormatPr defaultColWidth="8.7109375" defaultRowHeight="13.5" x14ac:dyDescent="0.25"/>
  <cols>
    <col min="1" max="1" width="10" style="4" bestFit="1" customWidth="1"/>
    <col min="2" max="2" width="22.140625" style="56" customWidth="1"/>
    <col min="3" max="4" width="21.85546875" style="4" customWidth="1"/>
    <col min="5" max="7" width="21.28515625" style="4" customWidth="1"/>
    <col min="8" max="8" width="28.28515625" style="4" bestFit="1" customWidth="1"/>
    <col min="9" max="10" width="21.28515625" style="4" customWidth="1"/>
    <col min="11" max="11" width="30" style="57" customWidth="1"/>
    <col min="12" max="12" width="23.140625" style="58" customWidth="1"/>
    <col min="13" max="16384" width="8.7109375" style="4"/>
  </cols>
  <sheetData>
    <row r="1" spans="1:12" ht="56.25" customHeight="1" thickBot="1" x14ac:dyDescent="0.3">
      <c r="A1" s="49" t="s">
        <v>0</v>
      </c>
      <c r="B1" s="50" t="s">
        <v>2</v>
      </c>
      <c r="C1" s="51" t="s">
        <v>7</v>
      </c>
      <c r="D1" s="51" t="s">
        <v>98</v>
      </c>
      <c r="E1" s="51" t="s">
        <v>1</v>
      </c>
      <c r="F1" s="51" t="s">
        <v>38</v>
      </c>
      <c r="G1" s="51" t="s">
        <v>39</v>
      </c>
      <c r="H1" s="51" t="s">
        <v>40</v>
      </c>
      <c r="I1" s="51" t="s">
        <v>95</v>
      </c>
      <c r="J1" s="50" t="s">
        <v>41</v>
      </c>
      <c r="K1" s="52" t="s">
        <v>6</v>
      </c>
      <c r="L1" s="52" t="s">
        <v>3</v>
      </c>
    </row>
    <row r="2" spans="1:12" ht="39.950000000000003" customHeight="1" x14ac:dyDescent="0.25">
      <c r="A2" s="53">
        <v>1</v>
      </c>
      <c r="B2" s="53" t="s">
        <v>105</v>
      </c>
      <c r="C2" s="54">
        <v>1730187102626</v>
      </c>
      <c r="D2" s="54" t="s">
        <v>50</v>
      </c>
      <c r="E2" s="55" t="s">
        <v>48</v>
      </c>
      <c r="F2" s="55" t="s">
        <v>57</v>
      </c>
      <c r="G2" s="55" t="s">
        <v>113</v>
      </c>
      <c r="H2" s="55" t="s">
        <v>113</v>
      </c>
      <c r="I2" s="55" t="s">
        <v>96</v>
      </c>
      <c r="J2" s="55" t="s">
        <v>43</v>
      </c>
      <c r="K2" s="54" t="s">
        <v>106</v>
      </c>
      <c r="L2" s="54" t="s">
        <v>44</v>
      </c>
    </row>
    <row r="3" spans="1:12" ht="39.950000000000003" customHeight="1" x14ac:dyDescent="0.25">
      <c r="A3" s="53">
        <v>2</v>
      </c>
      <c r="B3" s="53" t="s">
        <v>141</v>
      </c>
      <c r="C3" s="54">
        <v>1730179002382</v>
      </c>
      <c r="D3" s="54" t="s">
        <v>50</v>
      </c>
      <c r="E3" s="55" t="s">
        <v>48</v>
      </c>
      <c r="F3" s="55" t="s">
        <v>57</v>
      </c>
      <c r="G3" s="55" t="s">
        <v>107</v>
      </c>
      <c r="H3" s="55" t="s">
        <v>107</v>
      </c>
      <c r="I3" s="55" t="s">
        <v>96</v>
      </c>
      <c r="J3" s="55" t="s">
        <v>43</v>
      </c>
      <c r="K3" s="54" t="s">
        <v>108</v>
      </c>
      <c r="L3" s="54" t="s">
        <v>142</v>
      </c>
    </row>
    <row r="4" spans="1:12" ht="39.950000000000003" customHeight="1" x14ac:dyDescent="0.25">
      <c r="A4" s="53">
        <v>3</v>
      </c>
      <c r="B4" s="53" t="s">
        <v>109</v>
      </c>
      <c r="C4" s="54">
        <v>2120209555258</v>
      </c>
      <c r="D4" s="54" t="s">
        <v>50</v>
      </c>
      <c r="E4" s="55" t="s">
        <v>48</v>
      </c>
      <c r="F4" s="55" t="s">
        <v>57</v>
      </c>
      <c r="G4" s="55" t="s">
        <v>101</v>
      </c>
      <c r="H4" s="55" t="s">
        <v>110</v>
      </c>
      <c r="I4" s="55" t="s">
        <v>96</v>
      </c>
      <c r="J4" s="55" t="s">
        <v>43</v>
      </c>
      <c r="K4" s="54" t="s">
        <v>111</v>
      </c>
      <c r="L4" s="54" t="s">
        <v>61</v>
      </c>
    </row>
    <row r="5" spans="1:12" ht="39.950000000000003" customHeight="1" x14ac:dyDescent="0.25">
      <c r="A5" s="53">
        <v>4</v>
      </c>
      <c r="B5" s="53" t="s">
        <v>112</v>
      </c>
      <c r="C5" s="54">
        <v>1730106165138</v>
      </c>
      <c r="D5" s="54" t="s">
        <v>50</v>
      </c>
      <c r="E5" s="55" t="s">
        <v>48</v>
      </c>
      <c r="F5" s="55" t="s">
        <v>57</v>
      </c>
      <c r="G5" s="55" t="s">
        <v>101</v>
      </c>
      <c r="H5" s="55">
        <v>512</v>
      </c>
      <c r="I5" s="55" t="s">
        <v>96</v>
      </c>
      <c r="J5" s="55" t="s">
        <v>97</v>
      </c>
      <c r="K5" s="54" t="s">
        <v>114</v>
      </c>
      <c r="L5" s="54" t="s">
        <v>47</v>
      </c>
    </row>
    <row r="6" spans="1:12" ht="39.950000000000003" customHeight="1" x14ac:dyDescent="0.25">
      <c r="A6" s="53">
        <v>5</v>
      </c>
      <c r="B6" s="53" t="s">
        <v>143</v>
      </c>
      <c r="C6" s="54">
        <v>1110177249320</v>
      </c>
      <c r="D6" s="54" t="s">
        <v>50</v>
      </c>
      <c r="E6" s="55" t="s">
        <v>48</v>
      </c>
      <c r="F6" s="55" t="s">
        <v>57</v>
      </c>
      <c r="G6" s="55" t="s">
        <v>101</v>
      </c>
      <c r="H6" s="55" t="s">
        <v>115</v>
      </c>
      <c r="I6" s="55" t="s">
        <v>96</v>
      </c>
      <c r="J6" s="55" t="s">
        <v>43</v>
      </c>
      <c r="K6" s="54" t="s">
        <v>116</v>
      </c>
      <c r="L6" s="54" t="s">
        <v>61</v>
      </c>
    </row>
    <row r="7" spans="1:12" ht="39.950000000000003" customHeight="1" x14ac:dyDescent="0.25">
      <c r="A7" s="53">
        <v>6</v>
      </c>
      <c r="B7" s="53" t="s">
        <v>100</v>
      </c>
      <c r="C7" s="54">
        <v>1420199143930</v>
      </c>
      <c r="D7" s="54" t="s">
        <v>50</v>
      </c>
      <c r="E7" s="55" t="s">
        <v>48</v>
      </c>
      <c r="F7" s="55" t="s">
        <v>57</v>
      </c>
      <c r="G7" s="55" t="s">
        <v>101</v>
      </c>
      <c r="H7" s="55" t="s">
        <v>102</v>
      </c>
      <c r="I7" s="55" t="s">
        <v>96</v>
      </c>
      <c r="J7" s="55" t="s">
        <v>43</v>
      </c>
      <c r="K7" s="54" t="s">
        <v>103</v>
      </c>
      <c r="L7" s="54" t="s">
        <v>104</v>
      </c>
    </row>
    <row r="8" spans="1:12" ht="39.950000000000003" customHeight="1" x14ac:dyDescent="0.25">
      <c r="A8" s="53">
        <v>7</v>
      </c>
      <c r="B8" s="53" t="s">
        <v>124</v>
      </c>
      <c r="C8" s="54">
        <v>1730119352516</v>
      </c>
      <c r="D8" s="54" t="s">
        <v>50</v>
      </c>
      <c r="E8" s="55" t="s">
        <v>48</v>
      </c>
      <c r="F8" s="55" t="s">
        <v>117</v>
      </c>
      <c r="G8" s="55" t="s">
        <v>118</v>
      </c>
      <c r="H8" s="55" t="s">
        <v>125</v>
      </c>
      <c r="I8" s="55" t="s">
        <v>96</v>
      </c>
      <c r="J8" s="55" t="s">
        <v>97</v>
      </c>
      <c r="K8" s="54" t="s">
        <v>125</v>
      </c>
      <c r="L8" s="54" t="s">
        <v>47</v>
      </c>
    </row>
    <row r="9" spans="1:12" ht="39.950000000000003" customHeight="1" x14ac:dyDescent="0.25">
      <c r="A9" s="53">
        <v>8</v>
      </c>
      <c r="B9" s="53" t="s">
        <v>126</v>
      </c>
      <c r="C9" s="54">
        <v>1730167743246</v>
      </c>
      <c r="D9" s="54" t="s">
        <v>50</v>
      </c>
      <c r="E9" s="55" t="s">
        <v>48</v>
      </c>
      <c r="F9" s="55" t="s">
        <v>117</v>
      </c>
      <c r="G9" s="55" t="s">
        <v>127</v>
      </c>
      <c r="H9" s="55" t="s">
        <v>128</v>
      </c>
      <c r="I9" s="55" t="s">
        <v>96</v>
      </c>
      <c r="J9" s="55" t="s">
        <v>97</v>
      </c>
      <c r="K9" s="54" t="s">
        <v>129</v>
      </c>
      <c r="L9" s="54" t="s">
        <v>130</v>
      </c>
    </row>
    <row r="10" spans="1:12" ht="39.950000000000003" customHeight="1" x14ac:dyDescent="0.25">
      <c r="A10" s="53">
        <v>9</v>
      </c>
      <c r="B10" s="53" t="s">
        <v>131</v>
      </c>
      <c r="C10" s="54">
        <v>1730101579536</v>
      </c>
      <c r="D10" s="54" t="s">
        <v>50</v>
      </c>
      <c r="E10" s="55" t="s">
        <v>48</v>
      </c>
      <c r="F10" s="55" t="s">
        <v>117</v>
      </c>
      <c r="G10" s="55" t="s">
        <v>132</v>
      </c>
      <c r="H10" s="55" t="s">
        <v>133</v>
      </c>
      <c r="I10" s="55" t="s">
        <v>96</v>
      </c>
      <c r="J10" s="55" t="s">
        <v>97</v>
      </c>
      <c r="K10" s="54" t="s">
        <v>134</v>
      </c>
      <c r="L10" s="54" t="s">
        <v>47</v>
      </c>
    </row>
    <row r="11" spans="1:12" ht="39.950000000000003" customHeight="1" x14ac:dyDescent="0.25">
      <c r="A11" s="53">
        <v>10</v>
      </c>
      <c r="B11" s="53" t="s">
        <v>146</v>
      </c>
      <c r="C11" s="54">
        <v>1730144363428</v>
      </c>
      <c r="D11" s="54" t="s">
        <v>50</v>
      </c>
      <c r="E11" s="55" t="s">
        <v>48</v>
      </c>
      <c r="F11" s="55" t="s">
        <v>117</v>
      </c>
      <c r="G11" s="55" t="s">
        <v>145</v>
      </c>
      <c r="H11" s="55" t="s">
        <v>145</v>
      </c>
      <c r="I11" s="55" t="s">
        <v>96</v>
      </c>
      <c r="J11" s="55" t="s">
        <v>97</v>
      </c>
      <c r="K11" s="54" t="s">
        <v>147</v>
      </c>
      <c r="L11" s="54" t="s">
        <v>148</v>
      </c>
    </row>
    <row r="12" spans="1:12" ht="39.950000000000003" customHeight="1" x14ac:dyDescent="0.25">
      <c r="A12" s="53">
        <v>11</v>
      </c>
      <c r="B12" s="53" t="s">
        <v>150</v>
      </c>
      <c r="C12" s="54">
        <v>1730149508426</v>
      </c>
      <c r="D12" s="54" t="s">
        <v>50</v>
      </c>
      <c r="E12" s="55" t="s">
        <v>48</v>
      </c>
      <c r="F12" s="55" t="s">
        <v>57</v>
      </c>
      <c r="G12" s="55" t="s">
        <v>149</v>
      </c>
      <c r="H12" s="55" t="s">
        <v>149</v>
      </c>
      <c r="I12" s="55" t="s">
        <v>96</v>
      </c>
      <c r="J12" s="55" t="s">
        <v>97</v>
      </c>
      <c r="K12" s="54" t="s">
        <v>151</v>
      </c>
      <c r="L12" s="54" t="s">
        <v>148</v>
      </c>
    </row>
    <row r="13" spans="1:12" ht="39.950000000000003" customHeight="1" x14ac:dyDescent="0.25">
      <c r="A13" s="53">
        <v>12</v>
      </c>
      <c r="B13" s="53" t="s">
        <v>152</v>
      </c>
      <c r="C13" s="54">
        <v>1730172399606</v>
      </c>
      <c r="D13" s="54" t="s">
        <v>50</v>
      </c>
      <c r="E13" s="55" t="s">
        <v>48</v>
      </c>
      <c r="F13" s="55" t="s">
        <v>117</v>
      </c>
      <c r="G13" s="55" t="s">
        <v>153</v>
      </c>
      <c r="H13" s="55" t="s">
        <v>153</v>
      </c>
      <c r="I13" s="55" t="s">
        <v>96</v>
      </c>
      <c r="J13" s="55" t="s">
        <v>97</v>
      </c>
      <c r="K13" s="54" t="s">
        <v>154</v>
      </c>
      <c r="L13" s="54" t="s">
        <v>148</v>
      </c>
    </row>
    <row r="14" spans="1:12" ht="39.950000000000003" customHeight="1" x14ac:dyDescent="0.25">
      <c r="A14" s="53">
        <v>13</v>
      </c>
      <c r="B14" s="53" t="s">
        <v>159</v>
      </c>
      <c r="C14" s="54">
        <v>1730198976804</v>
      </c>
      <c r="D14" s="54" t="s">
        <v>50</v>
      </c>
      <c r="E14" s="55" t="s">
        <v>48</v>
      </c>
      <c r="F14" s="55" t="s">
        <v>51</v>
      </c>
      <c r="G14" s="55" t="s">
        <v>160</v>
      </c>
      <c r="H14" s="55" t="s">
        <v>160</v>
      </c>
      <c r="I14" s="55" t="s">
        <v>96</v>
      </c>
      <c r="J14" s="55" t="s">
        <v>97</v>
      </c>
      <c r="K14" s="54" t="s">
        <v>161</v>
      </c>
      <c r="L14" s="54" t="s">
        <v>130</v>
      </c>
    </row>
    <row r="15" spans="1:12" ht="39.950000000000003" customHeight="1" x14ac:dyDescent="0.25">
      <c r="A15" s="53">
        <v>14</v>
      </c>
      <c r="B15" s="53" t="s">
        <v>164</v>
      </c>
      <c r="C15" s="54">
        <v>1730114234777</v>
      </c>
      <c r="D15" s="54" t="s">
        <v>50</v>
      </c>
      <c r="E15" s="55" t="s">
        <v>48</v>
      </c>
      <c r="F15" s="55" t="s">
        <v>49</v>
      </c>
      <c r="G15" s="55" t="s">
        <v>49</v>
      </c>
      <c r="H15" s="55" t="s">
        <v>49</v>
      </c>
      <c r="I15" s="55" t="s">
        <v>96</v>
      </c>
      <c r="J15" s="55" t="s">
        <v>97</v>
      </c>
      <c r="K15" s="54" t="s">
        <v>162</v>
      </c>
      <c r="L15" s="54" t="s">
        <v>47</v>
      </c>
    </row>
    <row r="16" spans="1:12" ht="39.950000000000003" customHeight="1" x14ac:dyDescent="0.25">
      <c r="A16" s="53">
        <v>15</v>
      </c>
      <c r="B16" s="53" t="s">
        <v>163</v>
      </c>
      <c r="C16" s="54">
        <v>1730159464753</v>
      </c>
      <c r="D16" s="54" t="s">
        <v>50</v>
      </c>
      <c r="E16" s="55" t="s">
        <v>48</v>
      </c>
      <c r="F16" s="55" t="s">
        <v>49</v>
      </c>
      <c r="G16" s="55" t="s">
        <v>49</v>
      </c>
      <c r="H16" s="55" t="s">
        <v>49</v>
      </c>
      <c r="I16" s="55" t="s">
        <v>96</v>
      </c>
      <c r="J16" s="55" t="s">
        <v>97</v>
      </c>
      <c r="K16" s="54" t="s">
        <v>162</v>
      </c>
      <c r="L16" s="54" t="s">
        <v>142</v>
      </c>
    </row>
    <row r="17" spans="1:12" ht="39.950000000000003" customHeight="1" x14ac:dyDescent="0.25">
      <c r="A17" s="53">
        <v>16</v>
      </c>
      <c r="B17" s="53" t="s">
        <v>167</v>
      </c>
      <c r="C17" s="54">
        <v>1540215367160</v>
      </c>
      <c r="D17" s="54" t="s">
        <v>50</v>
      </c>
      <c r="E17" s="55" t="s">
        <v>48</v>
      </c>
      <c r="F17" s="55" t="s">
        <v>49</v>
      </c>
      <c r="G17" s="55" t="s">
        <v>166</v>
      </c>
      <c r="H17" s="55" t="s">
        <v>166</v>
      </c>
      <c r="I17" s="55" t="s">
        <v>96</v>
      </c>
      <c r="J17" s="55" t="s">
        <v>97</v>
      </c>
      <c r="K17" s="54" t="s">
        <v>165</v>
      </c>
      <c r="L17" s="54" t="s">
        <v>148</v>
      </c>
    </row>
    <row r="18" spans="1:12" ht="39.950000000000003" customHeight="1" x14ac:dyDescent="0.25">
      <c r="A18" s="53">
        <v>17</v>
      </c>
      <c r="B18" s="53" t="s">
        <v>168</v>
      </c>
      <c r="C18" s="54">
        <v>1710308042880</v>
      </c>
      <c r="D18" s="54" t="s">
        <v>50</v>
      </c>
      <c r="E18" s="55" t="s">
        <v>48</v>
      </c>
      <c r="F18" s="55" t="s">
        <v>57</v>
      </c>
      <c r="G18" s="55" t="s">
        <v>169</v>
      </c>
      <c r="H18" s="55" t="s">
        <v>169</v>
      </c>
      <c r="I18" s="55" t="s">
        <v>96</v>
      </c>
      <c r="J18" s="55" t="s">
        <v>97</v>
      </c>
      <c r="K18" s="54" t="s">
        <v>170</v>
      </c>
      <c r="L18" s="54" t="s">
        <v>148</v>
      </c>
    </row>
    <row r="19" spans="1:12" ht="39.950000000000003" customHeight="1" x14ac:dyDescent="0.25">
      <c r="A19" s="53">
        <v>18</v>
      </c>
      <c r="B19" s="53" t="s">
        <v>171</v>
      </c>
      <c r="C19" s="54">
        <v>1310116641160</v>
      </c>
      <c r="D19" s="54" t="s">
        <v>50</v>
      </c>
      <c r="E19" s="55" t="s">
        <v>48</v>
      </c>
      <c r="F19" s="55" t="s">
        <v>57</v>
      </c>
      <c r="G19" s="55" t="s">
        <v>169</v>
      </c>
      <c r="H19" s="55" t="s">
        <v>169</v>
      </c>
      <c r="I19" s="55" t="s">
        <v>172</v>
      </c>
      <c r="J19" s="55" t="s">
        <v>97</v>
      </c>
      <c r="K19" s="54" t="s">
        <v>173</v>
      </c>
      <c r="L19" s="54" t="s">
        <v>47</v>
      </c>
    </row>
    <row r="20" spans="1:12" ht="39.950000000000003" customHeight="1" x14ac:dyDescent="0.25">
      <c r="A20" s="53">
        <v>19</v>
      </c>
      <c r="B20" s="53" t="s">
        <v>174</v>
      </c>
      <c r="C20" s="54">
        <v>1730162327032</v>
      </c>
      <c r="D20" s="54" t="s">
        <v>50</v>
      </c>
      <c r="E20" s="55" t="s">
        <v>48</v>
      </c>
      <c r="F20" s="55" t="s">
        <v>57</v>
      </c>
      <c r="G20" s="55" t="s">
        <v>169</v>
      </c>
      <c r="H20" s="55" t="s">
        <v>169</v>
      </c>
      <c r="I20" s="55" t="s">
        <v>96</v>
      </c>
      <c r="J20" s="55" t="s">
        <v>97</v>
      </c>
      <c r="K20" s="54" t="s">
        <v>175</v>
      </c>
      <c r="L20" s="54" t="s">
        <v>47</v>
      </c>
    </row>
    <row r="21" spans="1:12" ht="39.950000000000003" customHeight="1" x14ac:dyDescent="0.25">
      <c r="A21" s="53">
        <v>20</v>
      </c>
      <c r="B21" s="53" t="s">
        <v>190</v>
      </c>
      <c r="C21" s="54">
        <v>4210139572248</v>
      </c>
      <c r="D21" s="54" t="s">
        <v>50</v>
      </c>
      <c r="E21" s="55" t="s">
        <v>48</v>
      </c>
      <c r="F21" s="55" t="s">
        <v>57</v>
      </c>
      <c r="G21" s="55" t="s">
        <v>176</v>
      </c>
      <c r="H21" s="55" t="s">
        <v>178</v>
      </c>
      <c r="I21" s="55" t="s">
        <v>96</v>
      </c>
      <c r="J21" s="55" t="s">
        <v>97</v>
      </c>
      <c r="K21" s="54" t="s">
        <v>177</v>
      </c>
      <c r="L21" s="54" t="s">
        <v>44</v>
      </c>
    </row>
    <row r="22" spans="1:12" ht="39.950000000000003" customHeight="1" x14ac:dyDescent="0.25">
      <c r="A22" s="53">
        <v>21</v>
      </c>
      <c r="B22" s="53" t="s">
        <v>179</v>
      </c>
      <c r="C22" s="54">
        <v>1730151880244</v>
      </c>
      <c r="D22" s="54" t="s">
        <v>50</v>
      </c>
      <c r="E22" s="55" t="s">
        <v>48</v>
      </c>
      <c r="F22" s="55" t="s">
        <v>57</v>
      </c>
      <c r="G22" s="55" t="s">
        <v>180</v>
      </c>
      <c r="H22" s="55" t="s">
        <v>181</v>
      </c>
      <c r="I22" s="55" t="s">
        <v>96</v>
      </c>
      <c r="J22" s="55" t="s">
        <v>97</v>
      </c>
      <c r="K22" s="54" t="s">
        <v>182</v>
      </c>
      <c r="L22" s="54" t="s">
        <v>47</v>
      </c>
    </row>
    <row r="23" spans="1:12" ht="39.950000000000003" customHeight="1" x14ac:dyDescent="0.25">
      <c r="A23" s="53">
        <v>22</v>
      </c>
      <c r="B23" s="53" t="s">
        <v>183</v>
      </c>
      <c r="C23" s="54">
        <v>1730186890468</v>
      </c>
      <c r="D23" s="54" t="s">
        <v>50</v>
      </c>
      <c r="E23" s="55" t="s">
        <v>48</v>
      </c>
      <c r="F23" s="55" t="s">
        <v>49</v>
      </c>
      <c r="G23" s="55" t="s">
        <v>184</v>
      </c>
      <c r="H23" s="55" t="s">
        <v>184</v>
      </c>
      <c r="I23" s="55" t="s">
        <v>96</v>
      </c>
      <c r="J23" s="55" t="s">
        <v>97</v>
      </c>
      <c r="K23" s="54" t="s">
        <v>185</v>
      </c>
      <c r="L23" s="54" t="s">
        <v>47</v>
      </c>
    </row>
    <row r="24" spans="1:12" ht="39.950000000000003" customHeight="1" x14ac:dyDescent="0.25">
      <c r="A24" s="53">
        <v>23</v>
      </c>
      <c r="B24" s="53" t="s">
        <v>186</v>
      </c>
      <c r="C24" s="54">
        <v>1730143078128</v>
      </c>
      <c r="D24" s="54" t="s">
        <v>50</v>
      </c>
      <c r="E24" s="55" t="s">
        <v>48</v>
      </c>
      <c r="F24" s="55" t="s">
        <v>57</v>
      </c>
      <c r="G24" s="55" t="s">
        <v>169</v>
      </c>
      <c r="H24" s="55" t="s">
        <v>169</v>
      </c>
      <c r="I24" s="55" t="s">
        <v>187</v>
      </c>
      <c r="J24" s="55" t="s">
        <v>97</v>
      </c>
      <c r="K24" s="54" t="s">
        <v>173</v>
      </c>
      <c r="L24" s="54" t="s">
        <v>47</v>
      </c>
    </row>
    <row r="25" spans="1:12" ht="39.950000000000003" customHeight="1" x14ac:dyDescent="0.25">
      <c r="A25" s="53">
        <v>24</v>
      </c>
      <c r="B25" s="53" t="s">
        <v>188</v>
      </c>
      <c r="C25" s="54">
        <v>1220177431901</v>
      </c>
      <c r="D25" s="54" t="s">
        <v>50</v>
      </c>
      <c r="E25" s="55" t="s">
        <v>48</v>
      </c>
      <c r="F25" s="55" t="s">
        <v>57</v>
      </c>
      <c r="G25" s="55" t="s">
        <v>169</v>
      </c>
      <c r="H25" s="55" t="s">
        <v>169</v>
      </c>
      <c r="I25" s="55" t="s">
        <v>96</v>
      </c>
      <c r="J25" s="55" t="s">
        <v>97</v>
      </c>
      <c r="K25" s="54" t="s">
        <v>189</v>
      </c>
      <c r="L25" s="54" t="s">
        <v>148</v>
      </c>
    </row>
    <row r="26" spans="1:12" ht="39.950000000000003" customHeight="1" x14ac:dyDescent="0.25">
      <c r="A26" s="53">
        <v>25</v>
      </c>
      <c r="B26" s="53" t="s">
        <v>191</v>
      </c>
      <c r="C26" s="54">
        <v>1730123693936</v>
      </c>
      <c r="D26" s="54" t="s">
        <v>50</v>
      </c>
      <c r="E26" s="55" t="s">
        <v>48</v>
      </c>
      <c r="F26" s="55" t="s">
        <v>51</v>
      </c>
      <c r="G26" s="55" t="s">
        <v>156</v>
      </c>
      <c r="H26" s="55" t="s">
        <v>156</v>
      </c>
      <c r="I26" s="55" t="s">
        <v>96</v>
      </c>
      <c r="J26" s="55" t="s">
        <v>97</v>
      </c>
      <c r="K26" s="54" t="s">
        <v>192</v>
      </c>
      <c r="L26" s="54" t="s">
        <v>130</v>
      </c>
    </row>
  </sheetData>
  <pageMargins left="0.7" right="0.7" top="0.75" bottom="0.75" header="0.3" footer="0.3"/>
  <pageSetup scale="36" fitToHeight="0" orientation="landscape" cellComments="atEnd" r:id="rId1"/>
  <headerFooter>
    <oddHeader>&amp;C&amp;"Book Antiqua,Italic"&amp;9[CTC – HRO – PTPP – Recruitment &amp; Selection – 7.8.5-c-034][Recommended &amp; Reserve Candidate Format – GB- Date: 01-April-2022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zoomScale="87" zoomScaleNormal="87" zoomScaleSheetLayoutView="40" zoomScalePageLayoutView="16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M1"/>
    </sheetView>
  </sheetViews>
  <sheetFormatPr defaultColWidth="8.7109375" defaultRowHeight="13.5" x14ac:dyDescent="0.25"/>
  <cols>
    <col min="1" max="1" width="10.28515625" style="4" bestFit="1" customWidth="1"/>
    <col min="2" max="2" width="18" style="56" bestFit="1" customWidth="1"/>
    <col min="3" max="3" width="14.140625" style="4" bestFit="1" customWidth="1"/>
    <col min="4" max="4" width="14.140625" style="4" customWidth="1"/>
    <col min="5" max="5" width="9" style="4" customWidth="1"/>
    <col min="6" max="6" width="21.28515625" style="4" customWidth="1"/>
    <col min="7" max="7" width="11" style="4" bestFit="1" customWidth="1"/>
    <col min="8" max="8" width="21.28515625" style="4" customWidth="1"/>
    <col min="9" max="9" width="28.28515625" style="4" customWidth="1"/>
    <col min="10" max="11" width="21.28515625" style="4" customWidth="1"/>
    <col min="12" max="12" width="30" style="70" customWidth="1"/>
    <col min="13" max="14" width="23.140625" style="58" customWidth="1"/>
    <col min="15" max="15" width="78.42578125" style="4" customWidth="1"/>
    <col min="16" max="16384" width="8.7109375" style="4"/>
  </cols>
  <sheetData>
    <row r="1" spans="1:15" ht="42" customHeight="1" thickBot="1" x14ac:dyDescent="0.3">
      <c r="A1" s="77" t="s">
        <v>140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63"/>
    </row>
    <row r="2" spans="1:15" ht="30.75" thickBot="1" x14ac:dyDescent="0.3">
      <c r="A2" s="49" t="s">
        <v>0</v>
      </c>
      <c r="B2" s="50" t="s">
        <v>2</v>
      </c>
      <c r="C2" s="51" t="s">
        <v>7</v>
      </c>
      <c r="D2" s="51" t="s">
        <v>235</v>
      </c>
      <c r="E2" s="51" t="s">
        <v>98</v>
      </c>
      <c r="F2" s="51" t="s">
        <v>1</v>
      </c>
      <c r="G2" s="51" t="s">
        <v>38</v>
      </c>
      <c r="H2" s="51" t="s">
        <v>39</v>
      </c>
      <c r="I2" s="51" t="s">
        <v>40</v>
      </c>
      <c r="J2" s="51" t="s">
        <v>95</v>
      </c>
      <c r="K2" s="50" t="s">
        <v>41</v>
      </c>
      <c r="L2" s="67" t="s">
        <v>6</v>
      </c>
      <c r="M2" s="52" t="s">
        <v>3</v>
      </c>
      <c r="N2" s="71" t="s">
        <v>231</v>
      </c>
      <c r="O2" s="61" t="s">
        <v>195</v>
      </c>
    </row>
    <row r="3" spans="1:15" x14ac:dyDescent="0.25">
      <c r="A3" s="55">
        <v>1</v>
      </c>
      <c r="B3" s="74" t="s">
        <v>168</v>
      </c>
      <c r="C3" s="59">
        <v>1710308042880</v>
      </c>
      <c r="D3" s="59"/>
      <c r="E3" s="59" t="s">
        <v>50</v>
      </c>
      <c r="F3" s="55" t="s">
        <v>48</v>
      </c>
      <c r="G3" s="55" t="s">
        <v>57</v>
      </c>
      <c r="H3" s="65" t="s">
        <v>169</v>
      </c>
      <c r="I3" s="55" t="s">
        <v>169</v>
      </c>
      <c r="J3" s="55" t="s">
        <v>96</v>
      </c>
      <c r="K3" s="55" t="s">
        <v>97</v>
      </c>
      <c r="L3" s="68" t="s">
        <v>170</v>
      </c>
      <c r="M3" s="59" t="s">
        <v>148</v>
      </c>
      <c r="N3" s="72" t="s">
        <v>233</v>
      </c>
      <c r="O3" s="62" t="s">
        <v>197</v>
      </c>
    </row>
    <row r="4" spans="1:15" x14ac:dyDescent="0.25">
      <c r="A4" s="55">
        <v>2</v>
      </c>
      <c r="B4" s="74" t="s">
        <v>100</v>
      </c>
      <c r="C4" s="59">
        <v>1420199143930</v>
      </c>
      <c r="D4" s="59"/>
      <c r="E4" s="59" t="s">
        <v>50</v>
      </c>
      <c r="F4" s="55" t="s">
        <v>48</v>
      </c>
      <c r="G4" s="55" t="s">
        <v>57</v>
      </c>
      <c r="H4" s="65" t="s">
        <v>101</v>
      </c>
      <c r="I4" s="55" t="s">
        <v>102</v>
      </c>
      <c r="J4" s="55" t="s">
        <v>96</v>
      </c>
      <c r="K4" s="55" t="s">
        <v>43</v>
      </c>
      <c r="L4" s="68" t="s">
        <v>103</v>
      </c>
      <c r="M4" s="59" t="s">
        <v>104</v>
      </c>
      <c r="N4" s="72" t="s">
        <v>232</v>
      </c>
      <c r="O4" s="62" t="s">
        <v>196</v>
      </c>
    </row>
    <row r="5" spans="1:15" x14ac:dyDescent="0.25">
      <c r="A5" s="55">
        <v>3</v>
      </c>
      <c r="B5" s="74" t="s">
        <v>135</v>
      </c>
      <c r="C5" s="59">
        <v>173019908858</v>
      </c>
      <c r="D5" s="59"/>
      <c r="E5" s="59" t="s">
        <v>99</v>
      </c>
      <c r="F5" s="55" t="s">
        <v>48</v>
      </c>
      <c r="G5" s="55" t="s">
        <v>117</v>
      </c>
      <c r="H5" s="65" t="s">
        <v>136</v>
      </c>
      <c r="I5" s="55" t="s">
        <v>137</v>
      </c>
      <c r="J5" s="55" t="s">
        <v>96</v>
      </c>
      <c r="K5" s="55" t="s">
        <v>97</v>
      </c>
      <c r="L5" s="68" t="s">
        <v>138</v>
      </c>
      <c r="M5" s="59" t="s">
        <v>44</v>
      </c>
      <c r="N5" s="59"/>
      <c r="O5" s="60" t="s">
        <v>198</v>
      </c>
    </row>
    <row r="6" spans="1:15" x14ac:dyDescent="0.25">
      <c r="A6" s="55">
        <v>4</v>
      </c>
      <c r="B6" s="74" t="s">
        <v>139</v>
      </c>
      <c r="C6" s="59">
        <v>1730197415628</v>
      </c>
      <c r="D6" s="59"/>
      <c r="E6" s="59" t="s">
        <v>50</v>
      </c>
      <c r="F6" s="55" t="s">
        <v>48</v>
      </c>
      <c r="G6" s="55" t="s">
        <v>117</v>
      </c>
      <c r="H6" s="65" t="s">
        <v>136</v>
      </c>
      <c r="I6" s="55" t="s">
        <v>137</v>
      </c>
      <c r="J6" s="55" t="s">
        <v>96</v>
      </c>
      <c r="K6" s="55" t="s">
        <v>97</v>
      </c>
      <c r="L6" s="68" t="s">
        <v>138</v>
      </c>
      <c r="M6" s="59" t="s">
        <v>47</v>
      </c>
      <c r="N6" s="59"/>
      <c r="O6" s="60" t="s">
        <v>199</v>
      </c>
    </row>
    <row r="7" spans="1:15" x14ac:dyDescent="0.25">
      <c r="A7" s="55">
        <v>5</v>
      </c>
      <c r="B7" s="74" t="s">
        <v>144</v>
      </c>
      <c r="C7" s="59">
        <v>1730164933442</v>
      </c>
      <c r="D7" s="59"/>
      <c r="E7" s="59" t="s">
        <v>99</v>
      </c>
      <c r="F7" s="55" t="s">
        <v>48</v>
      </c>
      <c r="G7" s="55" t="s">
        <v>117</v>
      </c>
      <c r="H7" s="65" t="s">
        <v>118</v>
      </c>
      <c r="I7" s="55" t="s">
        <v>119</v>
      </c>
      <c r="J7" s="55" t="s">
        <v>96</v>
      </c>
      <c r="K7" s="55" t="s">
        <v>97</v>
      </c>
      <c r="L7" s="68" t="s">
        <v>120</v>
      </c>
      <c r="M7" s="59" t="s">
        <v>121</v>
      </c>
      <c r="N7" s="59"/>
      <c r="O7" s="60" t="s">
        <v>199</v>
      </c>
    </row>
    <row r="8" spans="1:15" x14ac:dyDescent="0.25">
      <c r="A8" s="55">
        <v>6</v>
      </c>
      <c r="B8" s="74" t="s">
        <v>122</v>
      </c>
      <c r="C8" s="59">
        <v>1730194634464</v>
      </c>
      <c r="D8" s="59"/>
      <c r="E8" s="59" t="s">
        <v>50</v>
      </c>
      <c r="F8" s="55" t="s">
        <v>48</v>
      </c>
      <c r="G8" s="55" t="s">
        <v>117</v>
      </c>
      <c r="H8" s="65" t="s">
        <v>118</v>
      </c>
      <c r="I8" s="55" t="s">
        <v>119</v>
      </c>
      <c r="J8" s="55" t="s">
        <v>96</v>
      </c>
      <c r="K8" s="55" t="s">
        <v>97</v>
      </c>
      <c r="L8" s="68" t="s">
        <v>119</v>
      </c>
      <c r="M8" s="59" t="s">
        <v>123</v>
      </c>
      <c r="N8" s="59"/>
      <c r="O8" s="60" t="s">
        <v>199</v>
      </c>
    </row>
    <row r="9" spans="1:15" x14ac:dyDescent="0.25">
      <c r="A9" s="55">
        <v>7</v>
      </c>
      <c r="B9" s="74" t="s">
        <v>124</v>
      </c>
      <c r="C9" s="59">
        <v>1730119352516</v>
      </c>
      <c r="D9" s="59"/>
      <c r="E9" s="59" t="s">
        <v>50</v>
      </c>
      <c r="F9" s="55" t="s">
        <v>48</v>
      </c>
      <c r="G9" s="55" t="s">
        <v>117</v>
      </c>
      <c r="H9" s="65" t="s">
        <v>118</v>
      </c>
      <c r="I9" s="55" t="s">
        <v>125</v>
      </c>
      <c r="J9" s="55" t="s">
        <v>96</v>
      </c>
      <c r="K9" s="55" t="s">
        <v>97</v>
      </c>
      <c r="L9" s="68" t="s">
        <v>125</v>
      </c>
      <c r="M9" s="59" t="s">
        <v>47</v>
      </c>
      <c r="N9" s="59"/>
      <c r="O9" s="60" t="s">
        <v>199</v>
      </c>
    </row>
    <row r="10" spans="1:15" x14ac:dyDescent="0.25">
      <c r="A10" s="55">
        <v>8</v>
      </c>
      <c r="B10" s="74" t="s">
        <v>174</v>
      </c>
      <c r="C10" s="59">
        <v>1730162327032</v>
      </c>
      <c r="D10" s="59"/>
      <c r="E10" s="59" t="s">
        <v>50</v>
      </c>
      <c r="F10" s="55" t="s">
        <v>48</v>
      </c>
      <c r="G10" s="55" t="s">
        <v>57</v>
      </c>
      <c r="H10" s="65" t="s">
        <v>169</v>
      </c>
      <c r="I10" s="55" t="s">
        <v>169</v>
      </c>
      <c r="J10" s="55" t="s">
        <v>96</v>
      </c>
      <c r="K10" s="55" t="s">
        <v>97</v>
      </c>
      <c r="L10" s="68" t="s">
        <v>175</v>
      </c>
      <c r="M10" s="59" t="s">
        <v>47</v>
      </c>
      <c r="N10" s="59"/>
      <c r="O10" s="60" t="s">
        <v>198</v>
      </c>
    </row>
    <row r="11" spans="1:15" x14ac:dyDescent="0.25">
      <c r="A11" s="55">
        <v>9</v>
      </c>
      <c r="B11" s="74" t="s">
        <v>186</v>
      </c>
      <c r="C11" s="59">
        <v>1730143078128</v>
      </c>
      <c r="D11" s="59"/>
      <c r="E11" s="59" t="s">
        <v>50</v>
      </c>
      <c r="F11" s="55" t="s">
        <v>48</v>
      </c>
      <c r="G11" s="55" t="s">
        <v>57</v>
      </c>
      <c r="H11" s="65" t="s">
        <v>169</v>
      </c>
      <c r="I11" s="55" t="s">
        <v>169</v>
      </c>
      <c r="J11" s="55" t="s">
        <v>187</v>
      </c>
      <c r="K11" s="55" t="s">
        <v>97</v>
      </c>
      <c r="L11" s="68" t="s">
        <v>173</v>
      </c>
      <c r="M11" s="59" t="s">
        <v>47</v>
      </c>
      <c r="N11" s="59"/>
      <c r="O11" s="60" t="s">
        <v>198</v>
      </c>
    </row>
    <row r="12" spans="1:15" x14ac:dyDescent="0.25">
      <c r="A12" s="55">
        <v>10</v>
      </c>
      <c r="B12" s="74" t="s">
        <v>188</v>
      </c>
      <c r="C12" s="59">
        <v>1220177431901</v>
      </c>
      <c r="D12" s="59"/>
      <c r="E12" s="59" t="s">
        <v>50</v>
      </c>
      <c r="F12" s="55" t="s">
        <v>48</v>
      </c>
      <c r="G12" s="55" t="s">
        <v>57</v>
      </c>
      <c r="H12" s="65" t="s">
        <v>169</v>
      </c>
      <c r="I12" s="55" t="s">
        <v>169</v>
      </c>
      <c r="J12" s="55" t="s">
        <v>96</v>
      </c>
      <c r="K12" s="55" t="s">
        <v>97</v>
      </c>
      <c r="L12" s="68" t="s">
        <v>189</v>
      </c>
      <c r="M12" s="59" t="s">
        <v>148</v>
      </c>
      <c r="N12" s="59"/>
      <c r="O12" s="60" t="s">
        <v>198</v>
      </c>
    </row>
    <row r="13" spans="1:15" x14ac:dyDescent="0.25">
      <c r="A13" s="55">
        <v>11</v>
      </c>
      <c r="B13" s="74" t="s">
        <v>179</v>
      </c>
      <c r="C13" s="59">
        <v>1730151880244</v>
      </c>
      <c r="D13" s="59"/>
      <c r="E13" s="59" t="s">
        <v>50</v>
      </c>
      <c r="F13" s="55" t="s">
        <v>48</v>
      </c>
      <c r="G13" s="55" t="s">
        <v>57</v>
      </c>
      <c r="H13" s="65" t="s">
        <v>180</v>
      </c>
      <c r="I13" s="55" t="s">
        <v>181</v>
      </c>
      <c r="J13" s="55" t="s">
        <v>96</v>
      </c>
      <c r="K13" s="55" t="s">
        <v>97</v>
      </c>
      <c r="L13" s="68" t="s">
        <v>182</v>
      </c>
      <c r="M13" s="59" t="s">
        <v>47</v>
      </c>
      <c r="N13" s="59"/>
      <c r="O13" s="60" t="s">
        <v>198</v>
      </c>
    </row>
    <row r="14" spans="1:15" x14ac:dyDescent="0.25">
      <c r="A14" s="55">
        <v>12</v>
      </c>
      <c r="B14" s="74" t="s">
        <v>190</v>
      </c>
      <c r="C14" s="59">
        <v>4210139572248</v>
      </c>
      <c r="D14" s="59"/>
      <c r="E14" s="59" t="s">
        <v>50</v>
      </c>
      <c r="F14" s="55" t="s">
        <v>48</v>
      </c>
      <c r="G14" s="55" t="s">
        <v>57</v>
      </c>
      <c r="H14" s="65" t="s">
        <v>176</v>
      </c>
      <c r="I14" s="55" t="s">
        <v>178</v>
      </c>
      <c r="J14" s="55" t="s">
        <v>96</v>
      </c>
      <c r="K14" s="55" t="s">
        <v>97</v>
      </c>
      <c r="L14" s="68" t="s">
        <v>177</v>
      </c>
      <c r="M14" s="59" t="s">
        <v>44</v>
      </c>
      <c r="N14" s="59"/>
      <c r="O14" s="60" t="s">
        <v>200</v>
      </c>
    </row>
    <row r="15" spans="1:15" x14ac:dyDescent="0.25">
      <c r="A15" s="55">
        <v>13</v>
      </c>
      <c r="B15" s="74" t="s">
        <v>109</v>
      </c>
      <c r="C15" s="59">
        <v>2120209555258</v>
      </c>
      <c r="D15" s="59"/>
      <c r="E15" s="59" t="s">
        <v>50</v>
      </c>
      <c r="F15" s="55" t="s">
        <v>48</v>
      </c>
      <c r="G15" s="55" t="s">
        <v>57</v>
      </c>
      <c r="H15" s="65" t="s">
        <v>101</v>
      </c>
      <c r="I15" s="55" t="s">
        <v>110</v>
      </c>
      <c r="J15" s="55" t="s">
        <v>96</v>
      </c>
      <c r="K15" s="55" t="s">
        <v>43</v>
      </c>
      <c r="L15" s="68" t="s">
        <v>111</v>
      </c>
      <c r="M15" s="59" t="s">
        <v>61</v>
      </c>
      <c r="N15" s="59"/>
      <c r="O15" s="60" t="s">
        <v>201</v>
      </c>
    </row>
    <row r="16" spans="1:15" x14ac:dyDescent="0.25">
      <c r="A16" s="55">
        <v>14</v>
      </c>
      <c r="B16" s="74" t="s">
        <v>112</v>
      </c>
      <c r="C16" s="59">
        <v>1730106165138</v>
      </c>
      <c r="D16" s="59"/>
      <c r="E16" s="59" t="s">
        <v>50</v>
      </c>
      <c r="F16" s="55" t="s">
        <v>48</v>
      </c>
      <c r="G16" s="55" t="s">
        <v>57</v>
      </c>
      <c r="H16" s="65" t="s">
        <v>101</v>
      </c>
      <c r="I16" s="55">
        <v>512</v>
      </c>
      <c r="J16" s="55" t="s">
        <v>96</v>
      </c>
      <c r="K16" s="55" t="s">
        <v>97</v>
      </c>
      <c r="L16" s="68" t="s">
        <v>114</v>
      </c>
      <c r="M16" s="59" t="s">
        <v>47</v>
      </c>
      <c r="N16" s="59"/>
      <c r="O16" s="60" t="s">
        <v>202</v>
      </c>
    </row>
    <row r="17" spans="1:15" x14ac:dyDescent="0.25">
      <c r="A17" s="55">
        <v>15</v>
      </c>
      <c r="B17" s="74" t="s">
        <v>143</v>
      </c>
      <c r="C17" s="59">
        <v>1110177249320</v>
      </c>
      <c r="D17" s="59"/>
      <c r="E17" s="59" t="s">
        <v>50</v>
      </c>
      <c r="F17" s="55" t="s">
        <v>48</v>
      </c>
      <c r="G17" s="55" t="s">
        <v>57</v>
      </c>
      <c r="H17" s="65" t="s">
        <v>101</v>
      </c>
      <c r="I17" s="55" t="s">
        <v>115</v>
      </c>
      <c r="J17" s="55" t="s">
        <v>96</v>
      </c>
      <c r="K17" s="55" t="s">
        <v>43</v>
      </c>
      <c r="L17" s="68" t="s">
        <v>116</v>
      </c>
      <c r="M17" s="59" t="s">
        <v>61</v>
      </c>
      <c r="N17" s="59"/>
      <c r="O17" s="60" t="s">
        <v>202</v>
      </c>
    </row>
    <row r="18" spans="1:15" x14ac:dyDescent="0.25">
      <c r="A18" s="55">
        <v>16</v>
      </c>
      <c r="B18" s="74" t="s">
        <v>164</v>
      </c>
      <c r="C18" s="59">
        <v>1730114234777</v>
      </c>
      <c r="D18" s="59"/>
      <c r="E18" s="59" t="s">
        <v>50</v>
      </c>
      <c r="F18" s="55" t="s">
        <v>48</v>
      </c>
      <c r="G18" s="55" t="s">
        <v>49</v>
      </c>
      <c r="H18" s="65" t="s">
        <v>49</v>
      </c>
      <c r="I18" s="55" t="s">
        <v>49</v>
      </c>
      <c r="J18" s="55" t="s">
        <v>96</v>
      </c>
      <c r="K18" s="55" t="s">
        <v>97</v>
      </c>
      <c r="L18" s="68" t="s">
        <v>162</v>
      </c>
      <c r="M18" s="59" t="s">
        <v>47</v>
      </c>
      <c r="N18" s="59"/>
      <c r="O18" s="60" t="s">
        <v>199</v>
      </c>
    </row>
    <row r="19" spans="1:15" x14ac:dyDescent="0.25">
      <c r="A19" s="55">
        <v>17</v>
      </c>
      <c r="B19" s="74" t="s">
        <v>163</v>
      </c>
      <c r="C19" s="59">
        <v>1730159464753</v>
      </c>
      <c r="D19" s="59"/>
      <c r="E19" s="59" t="s">
        <v>50</v>
      </c>
      <c r="F19" s="55" t="s">
        <v>48</v>
      </c>
      <c r="G19" s="55" t="s">
        <v>49</v>
      </c>
      <c r="H19" s="65" t="s">
        <v>49</v>
      </c>
      <c r="I19" s="55" t="s">
        <v>49</v>
      </c>
      <c r="J19" s="55" t="s">
        <v>96</v>
      </c>
      <c r="K19" s="55" t="s">
        <v>97</v>
      </c>
      <c r="L19" s="68" t="s">
        <v>162</v>
      </c>
      <c r="M19" s="59" t="s">
        <v>142</v>
      </c>
      <c r="N19" s="59"/>
      <c r="O19" s="60" t="s">
        <v>199</v>
      </c>
    </row>
    <row r="20" spans="1:15" x14ac:dyDescent="0.25">
      <c r="A20" s="55">
        <v>18</v>
      </c>
      <c r="B20" s="74" t="s">
        <v>126</v>
      </c>
      <c r="C20" s="59">
        <v>1730167743246</v>
      </c>
      <c r="D20" s="59"/>
      <c r="E20" s="59" t="s">
        <v>50</v>
      </c>
      <c r="F20" s="55" t="s">
        <v>48</v>
      </c>
      <c r="G20" s="55" t="s">
        <v>117</v>
      </c>
      <c r="H20" s="65" t="s">
        <v>127</v>
      </c>
      <c r="I20" s="55" t="s">
        <v>128</v>
      </c>
      <c r="J20" s="55" t="s">
        <v>96</v>
      </c>
      <c r="K20" s="55" t="s">
        <v>97</v>
      </c>
      <c r="L20" s="68" t="s">
        <v>129</v>
      </c>
      <c r="M20" s="59" t="s">
        <v>130</v>
      </c>
      <c r="N20" s="59"/>
      <c r="O20" s="60" t="s">
        <v>202</v>
      </c>
    </row>
    <row r="21" spans="1:15" x14ac:dyDescent="0.25">
      <c r="A21" s="55">
        <v>19</v>
      </c>
      <c r="B21" s="74" t="s">
        <v>146</v>
      </c>
      <c r="C21" s="59">
        <v>1730144363428</v>
      </c>
      <c r="D21" s="59"/>
      <c r="E21" s="59" t="s">
        <v>50</v>
      </c>
      <c r="F21" s="55" t="s">
        <v>48</v>
      </c>
      <c r="G21" s="55" t="s">
        <v>117</v>
      </c>
      <c r="H21" s="65" t="s">
        <v>145</v>
      </c>
      <c r="I21" s="55" t="s">
        <v>145</v>
      </c>
      <c r="J21" s="55" t="s">
        <v>96</v>
      </c>
      <c r="K21" s="55" t="s">
        <v>97</v>
      </c>
      <c r="L21" s="68" t="s">
        <v>147</v>
      </c>
      <c r="M21" s="59" t="s">
        <v>148</v>
      </c>
      <c r="N21" s="59"/>
      <c r="O21" s="60" t="s">
        <v>202</v>
      </c>
    </row>
    <row r="22" spans="1:15" x14ac:dyDescent="0.25">
      <c r="A22" s="55">
        <v>20</v>
      </c>
      <c r="B22" s="74" t="s">
        <v>141</v>
      </c>
      <c r="C22" s="59">
        <v>1730179002382</v>
      </c>
      <c r="D22" s="59"/>
      <c r="E22" s="59" t="s">
        <v>50</v>
      </c>
      <c r="F22" s="55" t="s">
        <v>48</v>
      </c>
      <c r="G22" s="55" t="s">
        <v>57</v>
      </c>
      <c r="H22" s="65" t="s">
        <v>107</v>
      </c>
      <c r="I22" s="55" t="s">
        <v>107</v>
      </c>
      <c r="J22" s="55" t="s">
        <v>96</v>
      </c>
      <c r="K22" s="55" t="s">
        <v>43</v>
      </c>
      <c r="L22" s="68" t="s">
        <v>108</v>
      </c>
      <c r="M22" s="59" t="s">
        <v>142</v>
      </c>
      <c r="N22" s="59"/>
      <c r="O22" s="60" t="s">
        <v>202</v>
      </c>
    </row>
    <row r="23" spans="1:15" x14ac:dyDescent="0.25">
      <c r="A23" s="55">
        <v>21</v>
      </c>
      <c r="B23" s="74" t="s">
        <v>105</v>
      </c>
      <c r="C23" s="59">
        <v>1730187102626</v>
      </c>
      <c r="D23" s="59"/>
      <c r="E23" s="59" t="s">
        <v>50</v>
      </c>
      <c r="F23" s="55" t="s">
        <v>48</v>
      </c>
      <c r="G23" s="55" t="s">
        <v>57</v>
      </c>
      <c r="H23" s="65" t="s">
        <v>113</v>
      </c>
      <c r="I23" s="55" t="s">
        <v>113</v>
      </c>
      <c r="J23" s="55" t="s">
        <v>96</v>
      </c>
      <c r="K23" s="55" t="s">
        <v>43</v>
      </c>
      <c r="L23" s="68" t="s">
        <v>106</v>
      </c>
      <c r="M23" s="59" t="s">
        <v>44</v>
      </c>
      <c r="N23" s="59"/>
      <c r="O23" s="60" t="s">
        <v>198</v>
      </c>
    </row>
    <row r="24" spans="1:15" x14ac:dyDescent="0.25">
      <c r="A24" s="55">
        <v>22</v>
      </c>
      <c r="B24" s="74" t="s">
        <v>152</v>
      </c>
      <c r="C24" s="59">
        <v>1730172399606</v>
      </c>
      <c r="D24" s="59"/>
      <c r="E24" s="59" t="s">
        <v>50</v>
      </c>
      <c r="F24" s="55" t="s">
        <v>48</v>
      </c>
      <c r="G24" s="55" t="s">
        <v>117</v>
      </c>
      <c r="H24" s="65" t="s">
        <v>153</v>
      </c>
      <c r="I24" s="55" t="s">
        <v>153</v>
      </c>
      <c r="J24" s="55" t="s">
        <v>96</v>
      </c>
      <c r="K24" s="55" t="s">
        <v>97</v>
      </c>
      <c r="L24" s="68" t="s">
        <v>154</v>
      </c>
      <c r="M24" s="59" t="s">
        <v>148</v>
      </c>
      <c r="N24" s="59"/>
      <c r="O24" s="60" t="s">
        <v>199</v>
      </c>
    </row>
    <row r="25" spans="1:15" x14ac:dyDescent="0.25">
      <c r="A25" s="55">
        <v>23</v>
      </c>
      <c r="B25" s="74" t="s">
        <v>167</v>
      </c>
      <c r="C25" s="59">
        <v>1540215367160</v>
      </c>
      <c r="D25" s="59"/>
      <c r="E25" s="59" t="s">
        <v>50</v>
      </c>
      <c r="F25" s="55" t="s">
        <v>48</v>
      </c>
      <c r="G25" s="55" t="s">
        <v>49</v>
      </c>
      <c r="H25" s="65" t="s">
        <v>166</v>
      </c>
      <c r="I25" s="55" t="s">
        <v>166</v>
      </c>
      <c r="J25" s="55" t="s">
        <v>96</v>
      </c>
      <c r="K25" s="55" t="s">
        <v>97</v>
      </c>
      <c r="L25" s="68" t="s">
        <v>165</v>
      </c>
      <c r="M25" s="59" t="s">
        <v>148</v>
      </c>
      <c r="N25" s="59"/>
      <c r="O25" s="60" t="s">
        <v>198</v>
      </c>
    </row>
    <row r="26" spans="1:15" x14ac:dyDescent="0.25">
      <c r="A26" s="55">
        <v>24</v>
      </c>
      <c r="B26" s="74" t="s">
        <v>183</v>
      </c>
      <c r="C26" s="59">
        <v>1730186890468</v>
      </c>
      <c r="D26" s="59"/>
      <c r="E26" s="59" t="s">
        <v>50</v>
      </c>
      <c r="F26" s="55" t="s">
        <v>48</v>
      </c>
      <c r="G26" s="55" t="s">
        <v>49</v>
      </c>
      <c r="H26" s="65" t="s">
        <v>184</v>
      </c>
      <c r="I26" s="55" t="s">
        <v>184</v>
      </c>
      <c r="J26" s="55" t="s">
        <v>96</v>
      </c>
      <c r="K26" s="55" t="s">
        <v>97</v>
      </c>
      <c r="L26" s="68" t="s">
        <v>185</v>
      </c>
      <c r="M26" s="59" t="s">
        <v>47</v>
      </c>
      <c r="N26" s="59"/>
      <c r="O26" s="60" t="s">
        <v>199</v>
      </c>
    </row>
    <row r="27" spans="1:15" x14ac:dyDescent="0.25">
      <c r="A27" s="55">
        <v>25</v>
      </c>
      <c r="B27" s="74" t="s">
        <v>150</v>
      </c>
      <c r="C27" s="59">
        <v>1730149508426</v>
      </c>
      <c r="D27" s="59"/>
      <c r="E27" s="59" t="s">
        <v>50</v>
      </c>
      <c r="F27" s="55" t="s">
        <v>48</v>
      </c>
      <c r="G27" s="55" t="s">
        <v>57</v>
      </c>
      <c r="H27" s="65" t="s">
        <v>149</v>
      </c>
      <c r="I27" s="55" t="s">
        <v>149</v>
      </c>
      <c r="J27" s="55" t="s">
        <v>96</v>
      </c>
      <c r="K27" s="55" t="s">
        <v>97</v>
      </c>
      <c r="L27" s="68" t="s">
        <v>151</v>
      </c>
      <c r="M27" s="59" t="s">
        <v>148</v>
      </c>
      <c r="N27" s="59"/>
      <c r="O27" s="60" t="s">
        <v>202</v>
      </c>
    </row>
    <row r="28" spans="1:15" x14ac:dyDescent="0.25">
      <c r="A28" s="55">
        <v>26</v>
      </c>
      <c r="B28" s="74" t="s">
        <v>155</v>
      </c>
      <c r="C28" s="59">
        <v>1730182594150</v>
      </c>
      <c r="D28" s="59"/>
      <c r="E28" s="59" t="s">
        <v>99</v>
      </c>
      <c r="F28" s="55" t="s">
        <v>48</v>
      </c>
      <c r="G28" s="55" t="s">
        <v>51</v>
      </c>
      <c r="H28" s="65" t="s">
        <v>156</v>
      </c>
      <c r="I28" s="55" t="s">
        <v>157</v>
      </c>
      <c r="J28" s="55" t="s">
        <v>96</v>
      </c>
      <c r="K28" s="55" t="s">
        <v>97</v>
      </c>
      <c r="L28" s="68" t="s">
        <v>158</v>
      </c>
      <c r="M28" s="59" t="s">
        <v>148</v>
      </c>
      <c r="N28" s="59"/>
      <c r="O28" s="60" t="s">
        <v>200</v>
      </c>
    </row>
    <row r="29" spans="1:15" x14ac:dyDescent="0.25">
      <c r="A29" s="55">
        <v>27</v>
      </c>
      <c r="B29" s="74" t="s">
        <v>193</v>
      </c>
      <c r="C29" s="59">
        <v>1730153236348</v>
      </c>
      <c r="D29" s="59"/>
      <c r="E29" s="59" t="s">
        <v>50</v>
      </c>
      <c r="F29" s="55" t="s">
        <v>48</v>
      </c>
      <c r="G29" s="55" t="s">
        <v>51</v>
      </c>
      <c r="H29" s="65" t="s">
        <v>156</v>
      </c>
      <c r="I29" s="55" t="s">
        <v>157</v>
      </c>
      <c r="J29" s="55" t="s">
        <v>96</v>
      </c>
      <c r="K29" s="55" t="s">
        <v>97</v>
      </c>
      <c r="L29" s="68" t="s">
        <v>194</v>
      </c>
      <c r="M29" s="59" t="s">
        <v>148</v>
      </c>
      <c r="N29" s="59"/>
      <c r="O29" s="60" t="s">
        <v>202</v>
      </c>
    </row>
    <row r="30" spans="1:15" x14ac:dyDescent="0.25">
      <c r="A30" s="55">
        <v>28</v>
      </c>
      <c r="B30" s="74" t="s">
        <v>191</v>
      </c>
      <c r="C30" s="59">
        <v>1730123693936</v>
      </c>
      <c r="D30" s="59"/>
      <c r="E30" s="59" t="s">
        <v>50</v>
      </c>
      <c r="F30" s="55" t="s">
        <v>48</v>
      </c>
      <c r="G30" s="55" t="s">
        <v>51</v>
      </c>
      <c r="H30" s="65" t="s">
        <v>156</v>
      </c>
      <c r="I30" s="55" t="s">
        <v>156</v>
      </c>
      <c r="J30" s="55" t="s">
        <v>96</v>
      </c>
      <c r="K30" s="55" t="s">
        <v>97</v>
      </c>
      <c r="L30" s="68" t="s">
        <v>192</v>
      </c>
      <c r="M30" s="59" t="s">
        <v>130</v>
      </c>
      <c r="N30" s="59"/>
      <c r="O30" s="60" t="s">
        <v>200</v>
      </c>
    </row>
    <row r="31" spans="1:15" x14ac:dyDescent="0.25">
      <c r="A31" s="55">
        <v>29</v>
      </c>
      <c r="B31" s="74" t="s">
        <v>159</v>
      </c>
      <c r="C31" s="59">
        <v>1730198976804</v>
      </c>
      <c r="D31" s="59"/>
      <c r="E31" s="59" t="s">
        <v>50</v>
      </c>
      <c r="F31" s="55" t="s">
        <v>48</v>
      </c>
      <c r="G31" s="55" t="s">
        <v>51</v>
      </c>
      <c r="H31" s="65" t="s">
        <v>160</v>
      </c>
      <c r="I31" s="55" t="s">
        <v>160</v>
      </c>
      <c r="J31" s="55" t="s">
        <v>96</v>
      </c>
      <c r="K31" s="55" t="s">
        <v>97</v>
      </c>
      <c r="L31" s="68" t="s">
        <v>161</v>
      </c>
      <c r="M31" s="59" t="s">
        <v>130</v>
      </c>
      <c r="N31" s="59"/>
      <c r="O31" s="60" t="s">
        <v>200</v>
      </c>
    </row>
    <row r="32" spans="1:15" x14ac:dyDescent="0.25">
      <c r="A32" s="55">
        <v>30</v>
      </c>
      <c r="B32" s="76" t="s">
        <v>204</v>
      </c>
      <c r="C32" s="59">
        <v>1730120063782</v>
      </c>
      <c r="D32" s="59"/>
      <c r="E32" s="60" t="s">
        <v>50</v>
      </c>
      <c r="F32" s="60" t="s">
        <v>48</v>
      </c>
      <c r="G32" s="60" t="s">
        <v>203</v>
      </c>
      <c r="H32" s="66" t="s">
        <v>205</v>
      </c>
      <c r="I32" s="60" t="s">
        <v>205</v>
      </c>
      <c r="J32" s="60" t="s">
        <v>96</v>
      </c>
      <c r="K32" s="60" t="s">
        <v>97</v>
      </c>
      <c r="L32" s="69" t="s">
        <v>206</v>
      </c>
      <c r="M32" s="64" t="s">
        <v>47</v>
      </c>
      <c r="N32" s="64"/>
      <c r="O32" s="60" t="s">
        <v>207</v>
      </c>
    </row>
    <row r="33" spans="1:15" x14ac:dyDescent="0.25">
      <c r="A33" s="55">
        <v>31</v>
      </c>
      <c r="B33" s="75" t="s">
        <v>208</v>
      </c>
      <c r="C33" s="59">
        <v>1730151527194</v>
      </c>
      <c r="D33" s="59"/>
      <c r="E33" s="60" t="s">
        <v>50</v>
      </c>
      <c r="F33" s="60" t="s">
        <v>48</v>
      </c>
      <c r="G33" s="60" t="s">
        <v>203</v>
      </c>
      <c r="H33" s="66" t="s">
        <v>209</v>
      </c>
      <c r="I33" s="60" t="s">
        <v>209</v>
      </c>
      <c r="J33" s="60" t="s">
        <v>96</v>
      </c>
      <c r="K33" s="60" t="s">
        <v>97</v>
      </c>
      <c r="L33" s="69" t="s">
        <v>210</v>
      </c>
      <c r="M33" s="64" t="s">
        <v>148</v>
      </c>
      <c r="N33" s="64"/>
      <c r="O33" s="60" t="s">
        <v>202</v>
      </c>
    </row>
    <row r="34" spans="1:15" x14ac:dyDescent="0.25">
      <c r="A34" s="55">
        <v>32</v>
      </c>
      <c r="B34" s="75" t="s">
        <v>211</v>
      </c>
      <c r="C34" s="59">
        <v>1730129665622</v>
      </c>
      <c r="D34" s="59"/>
      <c r="E34" s="60" t="s">
        <v>50</v>
      </c>
      <c r="F34" s="60" t="s">
        <v>48</v>
      </c>
      <c r="G34" s="60" t="s">
        <v>203</v>
      </c>
      <c r="H34" s="66" t="s">
        <v>209</v>
      </c>
      <c r="I34" s="60" t="s">
        <v>209</v>
      </c>
      <c r="J34" s="60" t="s">
        <v>96</v>
      </c>
      <c r="K34" s="60" t="s">
        <v>97</v>
      </c>
      <c r="L34" s="69" t="s">
        <v>212</v>
      </c>
      <c r="M34" s="64" t="s">
        <v>47</v>
      </c>
      <c r="N34" s="64"/>
      <c r="O34" s="60" t="s">
        <v>207</v>
      </c>
    </row>
    <row r="35" spans="1:15" x14ac:dyDescent="0.25">
      <c r="A35" s="55">
        <v>33</v>
      </c>
      <c r="B35" s="75" t="s">
        <v>213</v>
      </c>
      <c r="C35" s="59">
        <v>1730127120860</v>
      </c>
      <c r="D35" s="59"/>
      <c r="E35" s="60" t="s">
        <v>50</v>
      </c>
      <c r="F35" s="60" t="s">
        <v>48</v>
      </c>
      <c r="G35" s="60" t="s">
        <v>203</v>
      </c>
      <c r="H35" s="66" t="s">
        <v>209</v>
      </c>
      <c r="I35" s="60" t="s">
        <v>209</v>
      </c>
      <c r="J35" s="60" t="s">
        <v>96</v>
      </c>
      <c r="K35" s="60" t="s">
        <v>97</v>
      </c>
      <c r="L35" s="69" t="s">
        <v>214</v>
      </c>
      <c r="M35" s="64" t="s">
        <v>47</v>
      </c>
      <c r="N35" s="64"/>
      <c r="O35" s="60" t="s">
        <v>207</v>
      </c>
    </row>
    <row r="36" spans="1:15" x14ac:dyDescent="0.25">
      <c r="A36" s="55">
        <v>34</v>
      </c>
      <c r="B36" s="75" t="s">
        <v>215</v>
      </c>
      <c r="C36" s="59">
        <v>1730152892106</v>
      </c>
      <c r="D36" s="59"/>
      <c r="E36" s="60" t="s">
        <v>50</v>
      </c>
      <c r="F36" s="60" t="s">
        <v>48</v>
      </c>
      <c r="G36" s="60" t="s">
        <v>203</v>
      </c>
      <c r="H36" s="66" t="s">
        <v>216</v>
      </c>
      <c r="I36" s="60" t="s">
        <v>216</v>
      </c>
      <c r="J36" s="60" t="s">
        <v>96</v>
      </c>
      <c r="K36" s="60" t="s">
        <v>97</v>
      </c>
      <c r="L36" s="69" t="s">
        <v>217</v>
      </c>
      <c r="M36" s="64" t="s">
        <v>148</v>
      </c>
      <c r="N36" s="64"/>
      <c r="O36" s="60" t="s">
        <v>218</v>
      </c>
    </row>
    <row r="37" spans="1:15" x14ac:dyDescent="0.25">
      <c r="A37" s="55">
        <v>35</v>
      </c>
      <c r="B37" s="75" t="s">
        <v>219</v>
      </c>
      <c r="C37" s="59">
        <v>1610134047746</v>
      </c>
      <c r="D37" s="59"/>
      <c r="E37" s="60" t="s">
        <v>50</v>
      </c>
      <c r="F37" s="60" t="s">
        <v>48</v>
      </c>
      <c r="G37" s="60" t="s">
        <v>203</v>
      </c>
      <c r="H37" s="66" t="s">
        <v>216</v>
      </c>
      <c r="I37" s="60" t="s">
        <v>216</v>
      </c>
      <c r="J37" s="60" t="s">
        <v>96</v>
      </c>
      <c r="K37" s="60" t="s">
        <v>97</v>
      </c>
      <c r="L37" s="69" t="s">
        <v>220</v>
      </c>
      <c r="M37" s="64" t="s">
        <v>47</v>
      </c>
      <c r="N37" s="73" t="s">
        <v>234</v>
      </c>
      <c r="O37" s="62" t="s">
        <v>221</v>
      </c>
    </row>
    <row r="38" spans="1:15" x14ac:dyDescent="0.25">
      <c r="A38" s="55">
        <v>36</v>
      </c>
      <c r="B38" s="75" t="s">
        <v>222</v>
      </c>
      <c r="C38" s="59">
        <v>1730142611680</v>
      </c>
      <c r="D38" s="59"/>
      <c r="E38" s="60" t="s">
        <v>50</v>
      </c>
      <c r="F38" s="60" t="s">
        <v>48</v>
      </c>
      <c r="G38" s="60" t="s">
        <v>203</v>
      </c>
      <c r="H38" s="66" t="s">
        <v>216</v>
      </c>
      <c r="I38" s="60" t="s">
        <v>216</v>
      </c>
      <c r="J38" s="60" t="s">
        <v>96</v>
      </c>
      <c r="K38" s="60" t="s">
        <v>97</v>
      </c>
      <c r="L38" s="69" t="s">
        <v>223</v>
      </c>
      <c r="M38" s="64" t="s">
        <v>148</v>
      </c>
      <c r="N38" s="64"/>
      <c r="O38" s="60" t="s">
        <v>218</v>
      </c>
    </row>
    <row r="39" spans="1:15" x14ac:dyDescent="0.25">
      <c r="A39" s="55">
        <v>37</v>
      </c>
      <c r="B39" s="75" t="s">
        <v>224</v>
      </c>
      <c r="C39" s="59">
        <v>1730136233046</v>
      </c>
      <c r="D39" s="59"/>
      <c r="E39" s="60" t="s">
        <v>50</v>
      </c>
      <c r="F39" s="60" t="s">
        <v>48</v>
      </c>
      <c r="G39" s="60" t="s">
        <v>203</v>
      </c>
      <c r="H39" s="66" t="s">
        <v>225</v>
      </c>
      <c r="I39" s="60" t="s">
        <v>225</v>
      </c>
      <c r="J39" s="60" t="s">
        <v>96</v>
      </c>
      <c r="K39" s="60" t="s">
        <v>97</v>
      </c>
      <c r="L39" s="69" t="s">
        <v>226</v>
      </c>
      <c r="M39" s="64" t="s">
        <v>44</v>
      </c>
      <c r="N39" s="64"/>
      <c r="O39" s="60" t="s">
        <v>207</v>
      </c>
    </row>
    <row r="40" spans="1:15" x14ac:dyDescent="0.25">
      <c r="A40" s="55">
        <v>38</v>
      </c>
      <c r="B40" s="75" t="s">
        <v>227</v>
      </c>
      <c r="C40" s="59">
        <v>1730151734098</v>
      </c>
      <c r="D40" s="59"/>
      <c r="E40" s="60" t="s">
        <v>50</v>
      </c>
      <c r="F40" s="60" t="s">
        <v>48</v>
      </c>
      <c r="G40" s="60" t="s">
        <v>203</v>
      </c>
      <c r="H40" s="66" t="s">
        <v>228</v>
      </c>
      <c r="I40" s="60" t="s">
        <v>229</v>
      </c>
      <c r="J40" s="60" t="s">
        <v>96</v>
      </c>
      <c r="K40" s="60" t="s">
        <v>97</v>
      </c>
      <c r="L40" s="69" t="s">
        <v>230</v>
      </c>
      <c r="M40" s="64" t="s">
        <v>148</v>
      </c>
      <c r="N40" s="64"/>
      <c r="O40" s="60" t="s">
        <v>218</v>
      </c>
    </row>
  </sheetData>
  <sortState ref="A3:M33">
    <sortCondition ref="H3:H33"/>
  </sortState>
  <mergeCells count="1">
    <mergeCell ref="A1:M1"/>
  </mergeCells>
  <pageMargins left="0.7" right="0.7" top="0.75" bottom="0.75" header="0.3" footer="0.3"/>
  <pageSetup scale="36" fitToHeight="0" orientation="landscape" cellComments="atEnd" r:id="rId1"/>
  <headerFooter>
    <oddHeader>&amp;C&amp;"Book Antiqua,Italic"&amp;9[CTC – HRO – PTPP – Recruitment &amp; Selection – 7.8.5-c-034][Recommended &amp; Reserve Candidate Format – GB- Date: 01-April-2022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GridLines="0" topLeftCell="A7" zoomScaleSheetLayoutView="40" workbookViewId="0">
      <selection activeCell="G9" sqref="G9"/>
    </sheetView>
  </sheetViews>
  <sheetFormatPr defaultColWidth="8.7109375" defaultRowHeight="16.5" x14ac:dyDescent="0.25"/>
  <cols>
    <col min="1" max="1" width="10" style="1" bestFit="1" customWidth="1"/>
    <col min="2" max="2" width="22.140625" style="37" customWidth="1"/>
    <col min="3" max="3" width="21.85546875" style="1" customWidth="1"/>
    <col min="4" max="9" width="21.28515625" style="1" customWidth="1"/>
    <col min="10" max="10" width="30" style="2" customWidth="1"/>
    <col min="11" max="12" width="23.140625" style="3" customWidth="1"/>
    <col min="13" max="14" width="16.85546875" style="3" customWidth="1"/>
    <col min="15" max="15" width="98.42578125" style="2" customWidth="1"/>
    <col min="16" max="16" width="24" style="2" customWidth="1"/>
    <col min="17" max="16384" width="8.7109375" style="1"/>
  </cols>
  <sheetData>
    <row r="1" spans="1:16" ht="42" customHeight="1" thickBot="1" x14ac:dyDescent="0.3">
      <c r="A1" s="79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s="4" customFormat="1" ht="56.25" customHeight="1" thickBot="1" x14ac:dyDescent="0.3">
      <c r="A2" s="43" t="s">
        <v>0</v>
      </c>
      <c r="B2" s="45" t="s">
        <v>2</v>
      </c>
      <c r="C2" s="44" t="s">
        <v>7</v>
      </c>
      <c r="D2" s="44" t="s">
        <v>1</v>
      </c>
      <c r="E2" s="44" t="s">
        <v>38</v>
      </c>
      <c r="F2" s="44" t="s">
        <v>39</v>
      </c>
      <c r="G2" s="44" t="s">
        <v>40</v>
      </c>
      <c r="H2" s="44" t="s">
        <v>95</v>
      </c>
      <c r="I2" s="45" t="s">
        <v>41</v>
      </c>
      <c r="J2" s="46" t="s">
        <v>6</v>
      </c>
      <c r="K2" s="46" t="s">
        <v>3</v>
      </c>
      <c r="L2" s="46" t="s">
        <v>42</v>
      </c>
      <c r="M2" s="46" t="s">
        <v>33</v>
      </c>
      <c r="N2" s="46" t="s">
        <v>34</v>
      </c>
      <c r="O2" s="46" t="s">
        <v>4</v>
      </c>
      <c r="P2" s="46" t="s">
        <v>37</v>
      </c>
    </row>
    <row r="3" spans="1:16" s="4" customFormat="1" ht="33" x14ac:dyDescent="0.25">
      <c r="A3" s="42">
        <v>1</v>
      </c>
      <c r="B3" s="42" t="s">
        <v>65</v>
      </c>
      <c r="C3" s="40">
        <v>1730120357996</v>
      </c>
      <c r="D3" s="38" t="s">
        <v>48</v>
      </c>
      <c r="E3" s="38" t="s">
        <v>51</v>
      </c>
      <c r="F3" s="38" t="s">
        <v>53</v>
      </c>
      <c r="G3" s="38"/>
      <c r="H3" s="38" t="s">
        <v>96</v>
      </c>
      <c r="I3" s="38" t="s">
        <v>43</v>
      </c>
      <c r="J3" s="40" t="s">
        <v>66</v>
      </c>
      <c r="K3" s="40" t="s">
        <v>67</v>
      </c>
      <c r="L3" s="40">
        <v>0</v>
      </c>
      <c r="M3" s="40">
        <v>38</v>
      </c>
      <c r="N3" s="39">
        <f t="shared" ref="N3:N12" si="0">L3+M3</f>
        <v>38</v>
      </c>
      <c r="O3" s="41" t="s">
        <v>68</v>
      </c>
      <c r="P3" s="40" t="s">
        <v>45</v>
      </c>
    </row>
    <row r="4" spans="1:16" s="4" customFormat="1" ht="44.25" customHeight="1" x14ac:dyDescent="0.25">
      <c r="A4" s="42">
        <v>2</v>
      </c>
      <c r="B4" s="42" t="s">
        <v>69</v>
      </c>
      <c r="C4" s="40">
        <v>1430136165110</v>
      </c>
      <c r="D4" s="38" t="s">
        <v>48</v>
      </c>
      <c r="E4" s="38" t="s">
        <v>51</v>
      </c>
      <c r="F4" s="38" t="s">
        <v>52</v>
      </c>
      <c r="G4" s="38"/>
      <c r="H4" s="38" t="s">
        <v>96</v>
      </c>
      <c r="I4" s="47"/>
      <c r="J4" s="40" t="s">
        <v>70</v>
      </c>
      <c r="K4" s="40" t="s">
        <v>67</v>
      </c>
      <c r="L4" s="40">
        <v>0</v>
      </c>
      <c r="M4" s="40">
        <v>30</v>
      </c>
      <c r="N4" s="39">
        <f t="shared" si="0"/>
        <v>30</v>
      </c>
      <c r="O4" s="41" t="s">
        <v>71</v>
      </c>
      <c r="P4" s="40" t="s">
        <v>45</v>
      </c>
    </row>
    <row r="5" spans="1:16" s="4" customFormat="1" ht="31.5" customHeight="1" x14ac:dyDescent="0.25">
      <c r="A5" s="42">
        <v>3</v>
      </c>
      <c r="B5" s="42" t="s">
        <v>72</v>
      </c>
      <c r="C5" s="40">
        <v>1730136251140</v>
      </c>
      <c r="D5" s="38" t="s">
        <v>48</v>
      </c>
      <c r="E5" s="38" t="s">
        <v>51</v>
      </c>
      <c r="F5" s="38" t="s">
        <v>54</v>
      </c>
      <c r="G5" s="38"/>
      <c r="H5" s="38" t="s">
        <v>96</v>
      </c>
      <c r="I5" s="47"/>
      <c r="J5" s="40" t="s">
        <v>73</v>
      </c>
      <c r="K5" s="40" t="s">
        <v>44</v>
      </c>
      <c r="L5" s="40">
        <v>0</v>
      </c>
      <c r="M5" s="40">
        <v>40</v>
      </c>
      <c r="N5" s="39">
        <f t="shared" si="0"/>
        <v>40</v>
      </c>
      <c r="O5" s="41" t="s">
        <v>74</v>
      </c>
      <c r="P5" s="40" t="s">
        <v>45</v>
      </c>
    </row>
    <row r="6" spans="1:16" s="4" customFormat="1" ht="31.5" customHeight="1" x14ac:dyDescent="0.25">
      <c r="A6" s="42">
        <v>4</v>
      </c>
      <c r="B6" s="42" t="s">
        <v>75</v>
      </c>
      <c r="C6" s="40">
        <v>4220161688214</v>
      </c>
      <c r="D6" s="38" t="s">
        <v>48</v>
      </c>
      <c r="E6" s="38" t="s">
        <v>51</v>
      </c>
      <c r="F6" s="38" t="s">
        <v>55</v>
      </c>
      <c r="G6" s="38"/>
      <c r="H6" s="38" t="s">
        <v>96</v>
      </c>
      <c r="I6" s="47"/>
      <c r="J6" s="40" t="s">
        <v>76</v>
      </c>
      <c r="K6" s="40" t="s">
        <v>77</v>
      </c>
      <c r="L6" s="40">
        <v>30</v>
      </c>
      <c r="M6" s="40">
        <v>35</v>
      </c>
      <c r="N6" s="39">
        <f t="shared" si="0"/>
        <v>65</v>
      </c>
      <c r="O6" s="41" t="s">
        <v>78</v>
      </c>
      <c r="P6" s="40" t="s">
        <v>62</v>
      </c>
    </row>
    <row r="7" spans="1:16" s="4" customFormat="1" ht="31.5" customHeight="1" x14ac:dyDescent="0.25">
      <c r="A7" s="42">
        <v>5</v>
      </c>
      <c r="B7" s="42"/>
      <c r="C7" s="40"/>
      <c r="D7" s="38" t="s">
        <v>48</v>
      </c>
      <c r="E7" s="38" t="s">
        <v>51</v>
      </c>
      <c r="F7" s="38" t="s">
        <v>55</v>
      </c>
      <c r="G7" s="38"/>
      <c r="H7" s="38" t="s">
        <v>96</v>
      </c>
      <c r="I7" s="47"/>
      <c r="J7" s="40"/>
      <c r="K7" s="40"/>
      <c r="L7" s="40">
        <v>0</v>
      </c>
      <c r="M7" s="40">
        <v>0</v>
      </c>
      <c r="N7" s="39">
        <f t="shared" si="0"/>
        <v>0</v>
      </c>
      <c r="O7" s="41"/>
      <c r="P7" s="40" t="s">
        <v>46</v>
      </c>
    </row>
    <row r="8" spans="1:16" s="4" customFormat="1" ht="31.5" customHeight="1" x14ac:dyDescent="0.25">
      <c r="A8" s="42">
        <v>6</v>
      </c>
      <c r="B8" s="42" t="s">
        <v>79</v>
      </c>
      <c r="C8" s="40">
        <v>1730124051860</v>
      </c>
      <c r="D8" s="38" t="s">
        <v>48</v>
      </c>
      <c r="E8" s="38" t="s">
        <v>51</v>
      </c>
      <c r="F8" s="38" t="s">
        <v>56</v>
      </c>
      <c r="G8" s="38"/>
      <c r="H8" s="38" t="s">
        <v>96</v>
      </c>
      <c r="I8" s="38" t="s">
        <v>43</v>
      </c>
      <c r="J8" s="40" t="s">
        <v>80</v>
      </c>
      <c r="K8" s="40" t="s">
        <v>63</v>
      </c>
      <c r="L8" s="40">
        <v>40</v>
      </c>
      <c r="M8" s="40">
        <v>35</v>
      </c>
      <c r="N8" s="39">
        <f t="shared" si="0"/>
        <v>75</v>
      </c>
      <c r="O8" s="41" t="s">
        <v>81</v>
      </c>
      <c r="P8" s="40" t="s">
        <v>62</v>
      </c>
    </row>
    <row r="9" spans="1:16" s="4" customFormat="1" ht="31.5" customHeight="1" x14ac:dyDescent="0.25">
      <c r="A9" s="42">
        <v>8</v>
      </c>
      <c r="B9" s="42" t="s">
        <v>82</v>
      </c>
      <c r="C9" s="40">
        <v>1730167167798</v>
      </c>
      <c r="D9" s="38" t="s">
        <v>48</v>
      </c>
      <c r="E9" s="38" t="s">
        <v>57</v>
      </c>
      <c r="F9" s="38" t="s">
        <v>60</v>
      </c>
      <c r="G9" s="38"/>
      <c r="H9" s="38" t="s">
        <v>96</v>
      </c>
      <c r="I9" s="42" t="s">
        <v>83</v>
      </c>
      <c r="J9" s="40" t="s">
        <v>84</v>
      </c>
      <c r="K9" s="40" t="s">
        <v>67</v>
      </c>
      <c r="L9" s="40">
        <v>0</v>
      </c>
      <c r="M9" s="40">
        <v>40</v>
      </c>
      <c r="N9" s="39">
        <f t="shared" si="0"/>
        <v>40</v>
      </c>
      <c r="O9" s="48" t="s">
        <v>91</v>
      </c>
      <c r="P9" s="40" t="s">
        <v>45</v>
      </c>
    </row>
    <row r="10" spans="1:16" s="4" customFormat="1" ht="31.5" customHeight="1" x14ac:dyDescent="0.25">
      <c r="A10" s="42">
        <v>9</v>
      </c>
      <c r="B10" s="42" t="s">
        <v>85</v>
      </c>
      <c r="C10" s="40">
        <v>1730125756094</v>
      </c>
      <c r="D10" s="38" t="s">
        <v>48</v>
      </c>
      <c r="E10" s="38" t="s">
        <v>57</v>
      </c>
      <c r="F10" s="38" t="s">
        <v>58</v>
      </c>
      <c r="G10" s="38"/>
      <c r="H10" s="38" t="s">
        <v>96</v>
      </c>
      <c r="I10" s="38" t="s">
        <v>43</v>
      </c>
      <c r="J10" s="40" t="s">
        <v>86</v>
      </c>
      <c r="K10" s="40" t="s">
        <v>44</v>
      </c>
      <c r="L10" s="40">
        <v>0</v>
      </c>
      <c r="M10" s="40">
        <v>35</v>
      </c>
      <c r="N10" s="39">
        <f t="shared" si="0"/>
        <v>35</v>
      </c>
      <c r="O10" s="41" t="s">
        <v>87</v>
      </c>
      <c r="P10" s="40" t="s">
        <v>45</v>
      </c>
    </row>
    <row r="11" spans="1:16" s="4" customFormat="1" ht="43.5" customHeight="1" x14ac:dyDescent="0.25">
      <c r="A11" s="42">
        <v>10</v>
      </c>
      <c r="B11" s="42" t="s">
        <v>88</v>
      </c>
      <c r="C11" s="40">
        <v>1730154077508</v>
      </c>
      <c r="D11" s="38" t="s">
        <v>48</v>
      </c>
      <c r="E11" s="38" t="s">
        <v>57</v>
      </c>
      <c r="F11" s="38" t="s">
        <v>59</v>
      </c>
      <c r="G11" s="38"/>
      <c r="H11" s="38" t="s">
        <v>96</v>
      </c>
      <c r="I11" s="38" t="s">
        <v>43</v>
      </c>
      <c r="J11" s="40" t="s">
        <v>89</v>
      </c>
      <c r="K11" s="40" t="s">
        <v>44</v>
      </c>
      <c r="L11" s="40">
        <v>0</v>
      </c>
      <c r="M11" s="40">
        <v>38</v>
      </c>
      <c r="N11" s="39">
        <f t="shared" si="0"/>
        <v>38</v>
      </c>
      <c r="O11" s="41" t="s">
        <v>90</v>
      </c>
      <c r="P11" s="40" t="s">
        <v>45</v>
      </c>
    </row>
    <row r="12" spans="1:16" s="4" customFormat="1" ht="57.75" customHeight="1" x14ac:dyDescent="0.25">
      <c r="A12" s="42">
        <v>11</v>
      </c>
      <c r="B12" s="42" t="s">
        <v>92</v>
      </c>
      <c r="C12" s="40">
        <v>1720120457052</v>
      </c>
      <c r="D12" s="38" t="s">
        <v>48</v>
      </c>
      <c r="E12" s="38" t="s">
        <v>49</v>
      </c>
      <c r="F12" s="38" t="s">
        <v>58</v>
      </c>
      <c r="G12" s="38"/>
      <c r="H12" s="38" t="s">
        <v>96</v>
      </c>
      <c r="I12" s="42" t="s">
        <v>93</v>
      </c>
      <c r="J12" s="40" t="s">
        <v>94</v>
      </c>
      <c r="K12" s="40" t="s">
        <v>61</v>
      </c>
      <c r="L12" s="40">
        <v>0</v>
      </c>
      <c r="M12" s="40">
        <v>36</v>
      </c>
      <c r="N12" s="39">
        <f t="shared" si="0"/>
        <v>36</v>
      </c>
      <c r="O12" s="41" t="s">
        <v>90</v>
      </c>
      <c r="P12" s="40" t="s">
        <v>62</v>
      </c>
    </row>
    <row r="13" spans="1:16" s="4" customFormat="1" ht="54" customHeight="1" x14ac:dyDescent="0.25">
      <c r="A13" s="42"/>
      <c r="B13" s="42"/>
      <c r="C13" s="40"/>
      <c r="D13" s="38"/>
      <c r="E13" s="38"/>
      <c r="F13" s="38"/>
      <c r="G13" s="38"/>
      <c r="H13" s="38"/>
      <c r="I13" s="38"/>
      <c r="J13" s="40"/>
      <c r="K13" s="40"/>
      <c r="L13" s="40"/>
      <c r="M13" s="40"/>
      <c r="N13" s="39"/>
      <c r="O13" s="41"/>
      <c r="P13" s="40"/>
    </row>
    <row r="14" spans="1:16" s="4" customFormat="1" ht="31.5" customHeight="1" x14ac:dyDescent="0.25">
      <c r="A14" s="42"/>
      <c r="B14" s="42"/>
      <c r="C14" s="40"/>
      <c r="D14" s="38"/>
      <c r="E14" s="38"/>
      <c r="F14" s="38"/>
      <c r="G14" s="38"/>
      <c r="H14" s="38"/>
      <c r="I14" s="38"/>
      <c r="J14" s="40"/>
      <c r="K14" s="40"/>
      <c r="L14" s="40"/>
      <c r="M14" s="40"/>
      <c r="N14" s="39"/>
      <c r="O14" s="41"/>
      <c r="P14" s="40"/>
    </row>
    <row r="15" spans="1:16" s="4" customFormat="1" ht="31.5" customHeight="1" x14ac:dyDescent="0.25">
      <c r="A15" s="42"/>
      <c r="B15" s="42"/>
      <c r="C15" s="40"/>
      <c r="D15" s="38"/>
      <c r="E15" s="38"/>
      <c r="F15" s="38"/>
      <c r="G15" s="38"/>
      <c r="H15" s="38"/>
      <c r="I15" s="38"/>
      <c r="J15" s="40"/>
      <c r="K15" s="40"/>
      <c r="L15" s="40"/>
      <c r="M15" s="40"/>
      <c r="N15" s="39"/>
      <c r="O15" s="41"/>
      <c r="P15" s="40"/>
    </row>
    <row r="16" spans="1:16" s="4" customFormat="1" ht="31.5" customHeight="1" x14ac:dyDescent="0.25">
      <c r="A16" s="42"/>
      <c r="B16" s="42"/>
      <c r="C16" s="40"/>
      <c r="D16" s="38"/>
      <c r="E16" s="38"/>
      <c r="F16" s="38"/>
      <c r="G16" s="38"/>
      <c r="H16" s="38"/>
      <c r="I16" s="38"/>
      <c r="J16" s="40"/>
      <c r="K16" s="40"/>
      <c r="L16" s="40"/>
      <c r="M16" s="40"/>
      <c r="N16" s="39"/>
      <c r="O16" s="41"/>
      <c r="P16" s="40"/>
    </row>
    <row r="17" spans="1:16" s="4" customFormat="1" ht="31.5" customHeight="1" x14ac:dyDescent="0.25">
      <c r="A17" s="42"/>
      <c r="B17" s="42"/>
      <c r="C17" s="40"/>
      <c r="D17" s="38"/>
      <c r="E17" s="38"/>
      <c r="F17" s="38"/>
      <c r="G17" s="38"/>
      <c r="H17" s="38"/>
      <c r="I17" s="38"/>
      <c r="J17" s="40"/>
      <c r="K17" s="40"/>
      <c r="L17" s="40"/>
      <c r="M17" s="40"/>
      <c r="N17" s="39"/>
      <c r="O17" s="41"/>
      <c r="P17" s="40"/>
    </row>
    <row r="18" spans="1:16" s="4" customFormat="1" ht="31.5" customHeight="1" x14ac:dyDescent="0.25">
      <c r="A18" s="42"/>
      <c r="B18" s="42"/>
      <c r="C18" s="40"/>
      <c r="D18" s="38"/>
      <c r="E18" s="38"/>
      <c r="F18" s="38"/>
      <c r="G18" s="38"/>
      <c r="H18" s="38"/>
      <c r="I18" s="38"/>
      <c r="J18" s="40"/>
      <c r="K18" s="40"/>
      <c r="L18" s="40"/>
      <c r="M18" s="40"/>
      <c r="N18" s="39"/>
      <c r="O18" s="41"/>
      <c r="P18" s="40"/>
    </row>
    <row r="19" spans="1:16" s="4" customFormat="1" ht="31.5" customHeight="1" x14ac:dyDescent="0.25">
      <c r="A19" s="42"/>
      <c r="B19" s="42"/>
      <c r="C19" s="40"/>
      <c r="D19" s="38"/>
      <c r="E19" s="38"/>
      <c r="F19" s="38"/>
      <c r="G19" s="38"/>
      <c r="H19" s="38"/>
      <c r="I19" s="38"/>
      <c r="J19" s="40"/>
      <c r="K19" s="40"/>
      <c r="L19" s="40"/>
      <c r="M19" s="40"/>
      <c r="N19" s="39"/>
      <c r="O19" s="41"/>
      <c r="P19" s="40"/>
    </row>
    <row r="20" spans="1:16" s="4" customFormat="1" ht="31.5" customHeight="1" x14ac:dyDescent="0.25">
      <c r="A20" s="42"/>
      <c r="B20" s="42"/>
      <c r="C20" s="40"/>
      <c r="D20" s="38"/>
      <c r="E20" s="38"/>
      <c r="F20" s="38"/>
      <c r="G20" s="38"/>
      <c r="H20" s="38"/>
      <c r="I20" s="38"/>
      <c r="J20" s="40"/>
      <c r="K20" s="40"/>
      <c r="L20" s="40"/>
      <c r="M20" s="40"/>
      <c r="N20" s="39"/>
      <c r="O20" s="41"/>
      <c r="P20" s="40"/>
    </row>
  </sheetData>
  <mergeCells count="1">
    <mergeCell ref="A1:P1"/>
  </mergeCells>
  <pageMargins left="0.7" right="0.7" top="0.75" bottom="0.75" header="0.3" footer="0.3"/>
  <pageSetup scale="36" fitToHeight="0" orientation="landscape" cellComments="atEnd" r:id="rId1"/>
  <headerFooter>
    <oddHeader>&amp;C&amp;"Book Antiqua,Italic"&amp;9[CTC – HRO – PTPP – Recruitment &amp; Selection – 7.8.5-c-034][Recommended &amp; Reserve Candidate Format – GB- Date: 01-April-2022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opLeftCell="A10" workbookViewId="0">
      <selection activeCell="C21" sqref="C21"/>
    </sheetView>
  </sheetViews>
  <sheetFormatPr defaultColWidth="8.140625" defaultRowHeight="33.75" customHeight="1" x14ac:dyDescent="0.25"/>
  <cols>
    <col min="1" max="1" width="12.28515625" style="5" customWidth="1"/>
    <col min="2" max="3" width="17.140625" style="5" customWidth="1"/>
    <col min="4" max="4" width="17.140625" style="22" customWidth="1"/>
    <col min="5" max="5" width="17.140625" style="5" customWidth="1"/>
    <col min="6" max="8" width="14.85546875" style="5" customWidth="1"/>
    <col min="9" max="16384" width="8.140625" style="5"/>
  </cols>
  <sheetData>
    <row r="1" spans="1:9" ht="48.75" customHeight="1" thickBot="1" x14ac:dyDescent="0.3">
      <c r="A1" s="94" t="s">
        <v>16</v>
      </c>
      <c r="B1" s="95"/>
      <c r="C1" s="95"/>
      <c r="D1" s="95"/>
      <c r="E1" s="95"/>
      <c r="F1" s="95"/>
      <c r="G1" s="95"/>
      <c r="H1" s="95"/>
      <c r="I1" s="96"/>
    </row>
    <row r="2" spans="1:9" ht="33.75" customHeight="1" x14ac:dyDescent="0.25">
      <c r="A2" s="97" t="s">
        <v>0</v>
      </c>
      <c r="B2" s="90" t="s">
        <v>8</v>
      </c>
      <c r="C2" s="90" t="s">
        <v>2</v>
      </c>
      <c r="D2" s="92" t="s">
        <v>32</v>
      </c>
      <c r="E2" s="99" t="s">
        <v>13</v>
      </c>
      <c r="F2" s="100"/>
      <c r="G2" s="101"/>
      <c r="H2" s="90" t="s">
        <v>14</v>
      </c>
      <c r="I2" s="102" t="s">
        <v>5</v>
      </c>
    </row>
    <row r="3" spans="1:9" ht="33.75" customHeight="1" x14ac:dyDescent="0.25">
      <c r="A3" s="98"/>
      <c r="B3" s="91"/>
      <c r="C3" s="91"/>
      <c r="D3" s="93"/>
      <c r="E3" s="15" t="s">
        <v>9</v>
      </c>
      <c r="F3" s="15" t="s">
        <v>10</v>
      </c>
      <c r="G3" s="15" t="s">
        <v>11</v>
      </c>
      <c r="H3" s="91"/>
      <c r="I3" s="103"/>
    </row>
    <row r="4" spans="1:9" ht="33.75" customHeight="1" x14ac:dyDescent="0.25">
      <c r="A4" s="6">
        <v>1</v>
      </c>
      <c r="B4" s="7" t="s">
        <v>17</v>
      </c>
      <c r="C4" s="7" t="s">
        <v>26</v>
      </c>
      <c r="D4" s="8">
        <v>7120207164779</v>
      </c>
      <c r="E4" s="7">
        <v>25</v>
      </c>
      <c r="F4" s="9">
        <v>38</v>
      </c>
      <c r="G4" s="10">
        <f>SUM(E4+F4)</f>
        <v>63</v>
      </c>
      <c r="H4" s="14">
        <f>G4/100</f>
        <v>0.63</v>
      </c>
      <c r="I4" s="16" t="s">
        <v>12</v>
      </c>
    </row>
    <row r="5" spans="1:9" ht="33.75" customHeight="1" x14ac:dyDescent="0.25">
      <c r="A5" s="6">
        <v>2</v>
      </c>
      <c r="B5" s="7" t="s">
        <v>18</v>
      </c>
      <c r="C5" s="7" t="s">
        <v>35</v>
      </c>
      <c r="D5" s="8">
        <v>7120372031571</v>
      </c>
      <c r="E5" s="7">
        <v>10</v>
      </c>
      <c r="F5" s="9">
        <v>0</v>
      </c>
      <c r="G5" s="10">
        <f t="shared" ref="G5:G7" si="0">SUM(E5+F5)</f>
        <v>10</v>
      </c>
      <c r="H5" s="14">
        <f t="shared" ref="H5:H7" si="1">G5/100</f>
        <v>0.1</v>
      </c>
      <c r="I5" s="16" t="s">
        <v>15</v>
      </c>
    </row>
    <row r="6" spans="1:9" ht="33.75" customHeight="1" x14ac:dyDescent="0.25">
      <c r="A6" s="6">
        <v>3</v>
      </c>
      <c r="B6" s="7" t="s">
        <v>19</v>
      </c>
      <c r="C6" s="7" t="s">
        <v>25</v>
      </c>
      <c r="D6" s="8">
        <v>7150167937819</v>
      </c>
      <c r="E6" s="7">
        <v>32</v>
      </c>
      <c r="F6" s="9">
        <v>42</v>
      </c>
      <c r="G6" s="10">
        <f t="shared" si="0"/>
        <v>74</v>
      </c>
      <c r="H6" s="14">
        <f t="shared" si="1"/>
        <v>0.74</v>
      </c>
      <c r="I6" s="16" t="s">
        <v>12</v>
      </c>
    </row>
    <row r="7" spans="1:9" ht="33.75" customHeight="1" thickBot="1" x14ac:dyDescent="0.3">
      <c r="A7" s="11">
        <v>4</v>
      </c>
      <c r="B7" s="12" t="s">
        <v>20</v>
      </c>
      <c r="C7" s="12" t="s">
        <v>36</v>
      </c>
      <c r="D7" s="20">
        <v>7120299550191</v>
      </c>
      <c r="E7" s="12">
        <v>14</v>
      </c>
      <c r="F7" s="13">
        <v>0</v>
      </c>
      <c r="G7" s="18">
        <f t="shared" si="0"/>
        <v>14</v>
      </c>
      <c r="H7" s="19">
        <f t="shared" si="1"/>
        <v>0.14000000000000001</v>
      </c>
      <c r="I7" s="17" t="s">
        <v>15</v>
      </c>
    </row>
    <row r="8" spans="1:9" ht="33.75" customHeight="1" thickBot="1" x14ac:dyDescent="0.3"/>
    <row r="9" spans="1:9" ht="33.75" customHeight="1" thickBot="1" x14ac:dyDescent="0.3">
      <c r="A9" s="81" t="s">
        <v>21</v>
      </c>
      <c r="B9" s="82"/>
      <c r="C9" s="82"/>
      <c r="D9" s="82"/>
      <c r="E9" s="82"/>
      <c r="F9" s="82"/>
      <c r="G9" s="82"/>
      <c r="H9" s="82"/>
      <c r="I9" s="83"/>
    </row>
    <row r="10" spans="1:9" ht="33.75" customHeight="1" x14ac:dyDescent="0.25">
      <c r="A10" s="84" t="s">
        <v>0</v>
      </c>
      <c r="B10" s="86" t="s">
        <v>8</v>
      </c>
      <c r="C10" s="90" t="s">
        <v>2</v>
      </c>
      <c r="D10" s="92" t="s">
        <v>32</v>
      </c>
      <c r="E10" s="86" t="s">
        <v>13</v>
      </c>
      <c r="F10" s="86"/>
      <c r="G10" s="86"/>
      <c r="H10" s="86" t="s">
        <v>14</v>
      </c>
      <c r="I10" s="88" t="s">
        <v>5</v>
      </c>
    </row>
    <row r="11" spans="1:9" ht="33.75" customHeight="1" x14ac:dyDescent="0.25">
      <c r="A11" s="85"/>
      <c r="B11" s="87"/>
      <c r="C11" s="91"/>
      <c r="D11" s="93"/>
      <c r="E11" s="21" t="s">
        <v>9</v>
      </c>
      <c r="F11" s="21" t="s">
        <v>10</v>
      </c>
      <c r="G11" s="21" t="s">
        <v>11</v>
      </c>
      <c r="H11" s="87"/>
      <c r="I11" s="89"/>
    </row>
    <row r="12" spans="1:9" ht="33.75" customHeight="1" x14ac:dyDescent="0.25">
      <c r="A12" s="27">
        <v>1</v>
      </c>
      <c r="B12" s="23" t="s">
        <v>22</v>
      </c>
      <c r="C12" s="23" t="s">
        <v>30</v>
      </c>
      <c r="D12" s="35">
        <v>7110379840503</v>
      </c>
      <c r="E12" s="23">
        <v>33</v>
      </c>
      <c r="F12" s="24">
        <v>41</v>
      </c>
      <c r="G12" s="25">
        <f>SUM(E12+F12)</f>
        <v>74</v>
      </c>
      <c r="H12" s="26">
        <f>G12/100</f>
        <v>0.74</v>
      </c>
      <c r="I12" s="28" t="s">
        <v>12</v>
      </c>
    </row>
    <row r="13" spans="1:9" ht="33.75" customHeight="1" x14ac:dyDescent="0.25">
      <c r="A13" s="27">
        <v>2</v>
      </c>
      <c r="B13" s="23" t="s">
        <v>23</v>
      </c>
      <c r="C13" s="23" t="s">
        <v>27</v>
      </c>
      <c r="D13" s="35">
        <v>7130288040089</v>
      </c>
      <c r="E13" s="23">
        <v>25</v>
      </c>
      <c r="F13" s="24">
        <v>34</v>
      </c>
      <c r="G13" s="25">
        <f t="shared" ref="G13:G15" si="2">SUM(E13+F13)</f>
        <v>59</v>
      </c>
      <c r="H13" s="26">
        <f t="shared" ref="H13:H15" si="3">G13/100</f>
        <v>0.59</v>
      </c>
      <c r="I13" s="28" t="s">
        <v>12</v>
      </c>
    </row>
    <row r="14" spans="1:9" ht="33.75" customHeight="1" x14ac:dyDescent="0.25">
      <c r="A14" s="27">
        <v>3</v>
      </c>
      <c r="B14" s="23" t="s">
        <v>24</v>
      </c>
      <c r="C14" s="23" t="s">
        <v>31</v>
      </c>
      <c r="D14" s="35">
        <v>7110228520967</v>
      </c>
      <c r="E14" s="23">
        <v>17</v>
      </c>
      <c r="F14" s="24">
        <v>0</v>
      </c>
      <c r="G14" s="25">
        <f t="shared" ref="G14" si="4">SUM(E14+F14)</f>
        <v>17</v>
      </c>
      <c r="H14" s="26">
        <f t="shared" ref="H14" si="5">G14/100</f>
        <v>0.17</v>
      </c>
      <c r="I14" s="28" t="s">
        <v>15</v>
      </c>
    </row>
    <row r="15" spans="1:9" ht="33.75" customHeight="1" thickBot="1" x14ac:dyDescent="0.3">
      <c r="A15" s="29">
        <v>4</v>
      </c>
      <c r="B15" s="30" t="s">
        <v>28</v>
      </c>
      <c r="C15" s="30" t="s">
        <v>29</v>
      </c>
      <c r="D15" s="36">
        <v>7120229514855</v>
      </c>
      <c r="E15" s="30">
        <v>21</v>
      </c>
      <c r="F15" s="31">
        <v>0</v>
      </c>
      <c r="G15" s="32">
        <f t="shared" si="2"/>
        <v>21</v>
      </c>
      <c r="H15" s="33">
        <f t="shared" si="3"/>
        <v>0.21</v>
      </c>
      <c r="I15" s="34" t="s">
        <v>15</v>
      </c>
    </row>
  </sheetData>
  <mergeCells count="16">
    <mergeCell ref="A1:I1"/>
    <mergeCell ref="A2:A3"/>
    <mergeCell ref="B2:B3"/>
    <mergeCell ref="E2:G2"/>
    <mergeCell ref="H2:H3"/>
    <mergeCell ref="I2:I3"/>
    <mergeCell ref="C2:C3"/>
    <mergeCell ref="D2:D3"/>
    <mergeCell ref="A9:I9"/>
    <mergeCell ref="A10:A11"/>
    <mergeCell ref="B10:B11"/>
    <mergeCell ref="E10:G10"/>
    <mergeCell ref="H10:H11"/>
    <mergeCell ref="I10:I11"/>
    <mergeCell ref="C10:C11"/>
    <mergeCell ref="D10:D11"/>
  </mergeCells>
  <pageMargins left="0.7" right="0.7" top="0.75" bottom="0.75" header="0.3" footer="0.3"/>
  <pageSetup fitToHeight="0" orientation="landscape" r:id="rId1"/>
  <headerFooter>
    <oddHeader>&amp;C&amp;"Book Antiqua,Italic"&amp;9[CTC – HRO – PTPP – Recruitment &amp; Selection – 7.8.5-c-028][Scoring Sheet – KPK - Date 22-Feb-2022]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Recommended Candidates (CHWs)</vt:lpstr>
      <vt:lpstr>Recommended Candidates (AS&amp;CHW)</vt:lpstr>
      <vt:lpstr>Peshawar RecommendedCandidate  </vt:lpstr>
      <vt:lpstr>Interview Scoring Sheet</vt:lpstr>
      <vt:lpstr>'Peshawar RecommendedCandidate  '!Print_Area</vt:lpstr>
      <vt:lpstr>'Recommended Candidates (AS&amp;CHW)'!Print_Area</vt:lpstr>
      <vt:lpstr>'Recommended Candidates (CHWs)'!Print_Area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</dc:creator>
  <cp:lastModifiedBy>User</cp:lastModifiedBy>
  <cp:lastPrinted>2022-06-15T05:59:10Z</cp:lastPrinted>
  <dcterms:created xsi:type="dcterms:W3CDTF">2019-03-06T07:01:45Z</dcterms:created>
  <dcterms:modified xsi:type="dcterms:W3CDTF">2023-10-02T04:13:29Z</dcterms:modified>
</cp:coreProperties>
</file>